
<file path=[Content_Types].xml><?xml version="1.0" encoding="utf-8"?>
<Types xmlns="http://schemas.openxmlformats.org/package/2006/content-types">
  <Default Extension="xml" ContentType="application/xml"/>
  <Default Extension="wmf" ContentType="image/x-wmf"/>
  <Default Extension="jpeg" ContentType="image/jpeg"/>
  <Default Extension="rels" ContentType="application/vnd.openxmlformats-package.relationships+xml"/>
  <Default Extension="emf" ContentType="image/x-emf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9005"/>
  <workbookPr/>
  <mc:AlternateContent xmlns:mc="http://schemas.openxmlformats.org/markup-compatibility/2006">
    <mc:Choice Requires="x15">
      <x15ac:absPath xmlns:x15ac="http://schemas.microsoft.com/office/spreadsheetml/2010/11/ac" url="/Users/radelnurgaliev/Downloads/"/>
    </mc:Choice>
  </mc:AlternateContent>
  <bookViews>
    <workbookView xWindow="0" yWindow="460" windowWidth="28800" windowHeight="16120" tabRatio="986" activeTab="2"/>
  </bookViews>
  <sheets>
    <sheet name="L1 8 т." sheetId="1" r:id="rId1"/>
    <sheet name="L1 12 т." sheetId="2" r:id="rId2"/>
    <sheet name="Низкорамная ось" sheetId="3" r:id="rId3"/>
    <sheet name="Запасные части " sheetId="4" r:id="rId4"/>
    <sheet name="гид-ры, дышло, трубки" sheetId="5" r:id="rId5"/>
    <sheet name="Ось HJ " sheetId="6" r:id="rId6"/>
    <sheet name="Подвеска 8357 (пер.)" sheetId="7" r:id="rId7"/>
    <sheet name="Подвеска 8357 (зад.)" sheetId="8" r:id="rId8"/>
    <sheet name="LTG (1310, 1410,1510)" sheetId="9" r:id="rId9"/>
  </sheets>
  <definedNames>
    <definedName name="Print_Area_0" localSheetId="0">'L1 8 т.'!$E$59</definedName>
    <definedName name="Print_Area_0_0" localSheetId="0">'L1 8 т.'!$E$59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4" l="1"/>
  <c r="E5" i="4"/>
  <c r="E6" i="4"/>
  <c r="E7" i="4"/>
  <c r="E8" i="4"/>
  <c r="E9" i="4"/>
  <c r="E10" i="4"/>
  <c r="E11" i="4"/>
  <c r="E12" i="4"/>
  <c r="E14" i="4"/>
  <c r="E17" i="4"/>
  <c r="E18" i="4"/>
  <c r="E25" i="4"/>
  <c r="E31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50" i="4"/>
  <c r="E51" i="4"/>
  <c r="E53" i="4"/>
  <c r="E54" i="4"/>
  <c r="E55" i="4"/>
  <c r="E56" i="4"/>
  <c r="E60" i="4"/>
  <c r="E61" i="4"/>
  <c r="E63" i="4"/>
  <c r="E66" i="4"/>
  <c r="E67" i="4"/>
  <c r="E38" i="5"/>
  <c r="E37" i="5"/>
  <c r="E36" i="5"/>
  <c r="G4" i="1"/>
  <c r="G5" i="1"/>
  <c r="G6" i="1"/>
  <c r="G7" i="1"/>
  <c r="G8" i="1"/>
  <c r="G9" i="1"/>
  <c r="G10" i="1"/>
  <c r="G12" i="1"/>
  <c r="G13" i="1"/>
  <c r="G15" i="1"/>
  <c r="G16" i="1"/>
  <c r="G17" i="1"/>
  <c r="G19" i="1"/>
  <c r="G20" i="1"/>
  <c r="G21" i="1"/>
  <c r="G22" i="1"/>
  <c r="G24" i="1"/>
  <c r="G25" i="1"/>
  <c r="G26" i="1"/>
  <c r="G27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9" i="1"/>
  <c r="G50" i="1"/>
  <c r="G51" i="1"/>
  <c r="G52" i="1"/>
  <c r="G55" i="1"/>
  <c r="G56" i="1"/>
  <c r="G57" i="1"/>
  <c r="G58" i="1"/>
  <c r="G59" i="1"/>
  <c r="G3" i="1"/>
  <c r="G11" i="1"/>
  <c r="G14" i="1"/>
  <c r="G23" i="1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E28" i="5"/>
  <c r="E29" i="5"/>
  <c r="E30" i="5"/>
  <c r="E27" i="5"/>
  <c r="E21" i="5"/>
  <c r="E22" i="5"/>
  <c r="E23" i="5"/>
  <c r="E24" i="5"/>
  <c r="E20" i="5"/>
  <c r="E12" i="5"/>
  <c r="E13" i="5"/>
  <c r="E14" i="5"/>
  <c r="E15" i="5"/>
  <c r="E16" i="5"/>
  <c r="E11" i="5"/>
  <c r="E4" i="5"/>
  <c r="E5" i="5"/>
  <c r="E6" i="5"/>
  <c r="E7" i="5"/>
  <c r="E8" i="5"/>
  <c r="E3" i="5"/>
  <c r="E23" i="4"/>
  <c r="E24" i="4"/>
  <c r="E27" i="4"/>
  <c r="E28" i="4"/>
  <c r="E29" i="4"/>
  <c r="E30" i="4"/>
  <c r="E32" i="4"/>
  <c r="E52" i="4"/>
  <c r="E59" i="4"/>
  <c r="E62" i="4"/>
  <c r="E64" i="4"/>
  <c r="E65" i="4"/>
  <c r="E68" i="4"/>
  <c r="E3" i="4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" i="3"/>
  <c r="G6" i="2"/>
  <c r="G7" i="2"/>
  <c r="G8" i="2"/>
  <c r="G9" i="2"/>
  <c r="G10" i="2"/>
  <c r="G11" i="2"/>
  <c r="G12" i="2"/>
  <c r="G13" i="2"/>
  <c r="G14" i="2"/>
  <c r="G15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5" i="2"/>
  <c r="G18" i="1"/>
  <c r="G28" i="1"/>
  <c r="G48" i="1"/>
  <c r="G53" i="1"/>
  <c r="G54" i="1"/>
</calcChain>
</file>

<file path=xl/sharedStrings.xml><?xml version="1.0" encoding="utf-8"?>
<sst xmlns="http://schemas.openxmlformats.org/spreadsheetml/2006/main" count="940" uniqueCount="664">
  <si>
    <t/>
  </si>
  <si>
    <t>№</t>
  </si>
  <si>
    <t>Наименование</t>
  </si>
  <si>
    <t>Номенклатурный номер</t>
  </si>
  <si>
    <t>Кол-во на 1 ось</t>
  </si>
  <si>
    <t>Вес (кг)</t>
  </si>
  <si>
    <t>ОПТ</t>
  </si>
  <si>
    <t>Балка оси</t>
  </si>
  <si>
    <t>A0810</t>
  </si>
  <si>
    <t>см. примечание</t>
  </si>
  <si>
    <t>Металлическая втулка суппорта</t>
  </si>
  <si>
    <t>A3832</t>
  </si>
  <si>
    <t>Анкерный палец суппорта</t>
  </si>
  <si>
    <t>A3831</t>
  </si>
  <si>
    <t>Смазочный штуцер (угловой) M8*1</t>
  </si>
  <si>
    <t>JB/T 7940.2-1995</t>
  </si>
  <si>
    <t>Втулка кулачкового вала</t>
  </si>
  <si>
    <t>A3814</t>
  </si>
  <si>
    <t>Сальник кулачкового вала</t>
  </si>
  <si>
    <t>A3843</t>
  </si>
  <si>
    <t>Шайба</t>
  </si>
  <si>
    <t>A3817</t>
  </si>
  <si>
    <t>Вал кулачковый R/H</t>
  </si>
  <si>
    <t>A3815</t>
  </si>
  <si>
    <t>Вал кулачковый L/H</t>
  </si>
  <si>
    <t>A3816</t>
  </si>
  <si>
    <t>Пружинное кольцо 42</t>
  </si>
  <si>
    <t>GB/T 894.1-1986</t>
  </si>
  <si>
    <t>A3822</t>
  </si>
  <si>
    <t>Смазочный штуцер (прямой) М6(масленка)</t>
  </si>
  <si>
    <t>JB/T 7940.1-1995</t>
  </si>
  <si>
    <t>Уплотнительное кольцо 40*3,55</t>
  </si>
  <si>
    <t>GB/T 3452.1-1992</t>
  </si>
  <si>
    <t>Корпус сферического подшипника</t>
  </si>
  <si>
    <t>A3819</t>
  </si>
  <si>
    <t>A3821</t>
  </si>
  <si>
    <t>Болт М8*10-8.8</t>
  </si>
  <si>
    <t>GB/T 5782-2000</t>
  </si>
  <si>
    <t>Пружинная шайба 10</t>
  </si>
  <si>
    <t>GB/T 93-1987</t>
  </si>
  <si>
    <t>Гайка М10-8</t>
  </si>
  <si>
    <t>GB/T 6170-2000</t>
  </si>
  <si>
    <t>Болт М10*20-8.8</t>
  </si>
  <si>
    <t>A3818</t>
  </si>
  <si>
    <t>A3820</t>
  </si>
  <si>
    <t>Пружинное кольцо 38</t>
  </si>
  <si>
    <t>Тормозная колодка в сборе</t>
  </si>
  <si>
    <t>A0850</t>
  </si>
  <si>
    <t>Колодка без накладки</t>
  </si>
  <si>
    <t>A0860 (3860)</t>
  </si>
  <si>
    <t>Накладка тормозной колодки (вал) II</t>
  </si>
  <si>
    <t>A0815</t>
  </si>
  <si>
    <t>Накладка тормозной колодки (анкер) I</t>
  </si>
  <si>
    <t>A0814</t>
  </si>
  <si>
    <t>Полая заклепка 6*13  (1500)</t>
  </si>
  <si>
    <t>GB/T 875-1986</t>
  </si>
  <si>
    <t>Штырь возвратной пружины</t>
  </si>
  <si>
    <t>A3838</t>
  </si>
  <si>
    <t>Фиксатор ролика кулачкового вала</t>
  </si>
  <si>
    <t>A3825</t>
  </si>
  <si>
    <t>Ролик кулачкового вала</t>
  </si>
  <si>
    <t>A3812</t>
  </si>
  <si>
    <t>Возвратная пружина</t>
  </si>
  <si>
    <t>A3833</t>
  </si>
  <si>
    <t>Удерживающая пружина</t>
  </si>
  <si>
    <t>A3839</t>
  </si>
  <si>
    <t>Пружина регулятора зазора тормозных колодок</t>
  </si>
  <si>
    <t>A3842</t>
  </si>
  <si>
    <t>Уплотнительное кольцо</t>
  </si>
  <si>
    <t>A0807</t>
  </si>
  <si>
    <t>GB 13871-1992</t>
  </si>
  <si>
    <t>Ступица</t>
  </si>
  <si>
    <t>A0803</t>
  </si>
  <si>
    <t>Колесная шпилька</t>
  </si>
  <si>
    <t>A0811</t>
  </si>
  <si>
    <t>Тормозной барабан</t>
  </si>
  <si>
    <t>A0804</t>
  </si>
  <si>
    <t>Гайка крепления шпильки</t>
  </si>
  <si>
    <t>A3104</t>
  </si>
  <si>
    <t>Стопорная шайба</t>
  </si>
  <si>
    <t>G2109</t>
  </si>
  <si>
    <t>Гайка ступицы</t>
  </si>
  <si>
    <t>G2108</t>
  </si>
  <si>
    <t>Шплинт 8*63</t>
  </si>
  <si>
    <t>GB/T 91-2000</t>
  </si>
  <si>
    <t>Уплотнительное кольцо 125*2,65</t>
  </si>
  <si>
    <t>Колпак ступицы</t>
  </si>
  <si>
    <t>A0806</t>
  </si>
  <si>
    <t>Пружинная шайба 8</t>
  </si>
  <si>
    <t>GB/T 93-1987</t>
  </si>
  <si>
    <t>Болт М8*16</t>
  </si>
  <si>
    <t>GB/T 5780-2000</t>
  </si>
  <si>
    <t>Втулка колесной шпильки</t>
  </si>
  <si>
    <t>A3109</t>
  </si>
  <si>
    <t>Колесная гайка</t>
  </si>
  <si>
    <t>A3110</t>
  </si>
  <si>
    <t>Пылезащитный чехол</t>
  </si>
  <si>
    <t>A0805</t>
  </si>
  <si>
    <t>Гровер 8</t>
  </si>
  <si>
    <t>Болт М8*10</t>
  </si>
  <si>
    <t>Кронштейн тормозной камеры</t>
  </si>
  <si>
    <t>A1206</t>
  </si>
  <si>
    <t>Опорный кронштейн кулачкового вала</t>
  </si>
  <si>
    <t>A1207</t>
  </si>
  <si>
    <t>Суппорт</t>
  </si>
  <si>
    <t>A1203</t>
  </si>
  <si>
    <t>Ключ ступицы</t>
  </si>
  <si>
    <t>8т</t>
  </si>
  <si>
    <t>Балка оси колея 1850  2050 мм Содержит: Балка оси+опорный кронштейн кулачкового вала+кронштейн тормозной камеры+суппорт+гайка ступицы+стопорная шайба)</t>
  </si>
  <si>
    <t>А0810+А1207+А1206+А1203 + G2108+G2109</t>
  </si>
  <si>
    <t>Балка оси колея 1850 мм</t>
  </si>
  <si>
    <t>A1220</t>
  </si>
  <si>
    <t>см.примечание</t>
  </si>
  <si>
    <t>1а</t>
  </si>
  <si>
    <t>Балка оси колея 2050 мм</t>
  </si>
  <si>
    <t>A12T310</t>
  </si>
  <si>
    <t>Смазочный штуцер (угловой) M8x1</t>
  </si>
  <si>
    <t>Подшипник кулачкового вала</t>
  </si>
  <si>
    <t>Смазочный штуцер (прямой) M6</t>
  </si>
  <si>
    <t>Уплотнительное кольцо 40x3,55</t>
  </si>
  <si>
    <t>Корпус сферического подшипника</t>
  </si>
  <si>
    <t>Болт M10x20-8,8</t>
  </si>
  <si>
    <t>Гайка M8-8</t>
  </si>
  <si>
    <t>Болт M8x10</t>
  </si>
  <si>
    <t>Рычаг регулировочный автомат тормозных колодок</t>
  </si>
  <si>
    <t>A3820B</t>
  </si>
  <si>
    <t>A3830</t>
  </si>
  <si>
    <t>Колодка без накладок</t>
  </si>
  <si>
    <t>A3840</t>
  </si>
  <si>
    <t>Накладка тормозной колодки (вал)</t>
  </si>
  <si>
    <t>A3835</t>
  </si>
  <si>
    <t>Накладка тормозной колодки (анкер)</t>
  </si>
  <si>
    <t>A3834</t>
  </si>
  <si>
    <t>Полая заклепка 13x6</t>
  </si>
  <si>
    <t>GB/T 857-1986</t>
  </si>
  <si>
    <t>Сальник ступицы</t>
  </si>
  <si>
    <t>A1205</t>
  </si>
  <si>
    <t>A3202</t>
  </si>
  <si>
    <t>Подшипник ступицы</t>
  </si>
  <si>
    <t>Л1/HM518445/10</t>
  </si>
  <si>
    <t>A3201</t>
  </si>
  <si>
    <t>A3203</t>
  </si>
  <si>
    <t>A3826</t>
  </si>
  <si>
    <t>A3827</t>
  </si>
  <si>
    <t>Шплинт 8x50</t>
  </si>
  <si>
    <t>Уплотнительное кольцо 145x5,3</t>
  </si>
  <si>
    <t>A3880</t>
  </si>
  <si>
    <t>A3824</t>
  </si>
  <si>
    <t>Болт M8x10-8,8</t>
  </si>
  <si>
    <t>Болт M8x16</t>
  </si>
  <si>
    <t>12т</t>
  </si>
  <si>
    <t>Балка оси колея 2050 мм  Содержит: Балка оси+опорный кронштейн кулачкового вала+кронштейн тормозной камеры+суппорт+гайка ступицы+стопорная шайба)</t>
  </si>
  <si>
    <t>1-скатная</t>
  </si>
  <si>
    <t>Балка оси колея 1850 мм Содержит: Балка оси+опорный кронштейн кулачкового вала+кронштейн тормозной камеры+суппорт+гайка ступицы+стопорная шайба)</t>
  </si>
  <si>
    <t>2-скатная</t>
  </si>
  <si>
    <t>Низкорамная ось в сборе Л1Ф1КрН11.1950</t>
  </si>
  <si>
    <t>Анкерный палец суппорта (57 и 28 ось)</t>
  </si>
  <si>
    <t>5*</t>
  </si>
  <si>
    <t>Кулачковый вал L/H</t>
  </si>
  <si>
    <t>D11Y10-015</t>
  </si>
  <si>
    <t>Кулачковый вал R/H</t>
  </si>
  <si>
    <t>D11Y10-016</t>
  </si>
  <si>
    <t>10*</t>
  </si>
  <si>
    <t>Болт М8*10-8.8 (57 и 28 ось)</t>
  </si>
  <si>
    <t>15*</t>
  </si>
  <si>
    <t>Рычаг регулировочный тормозных колодок</t>
  </si>
  <si>
    <t>D11Y10-050</t>
  </si>
  <si>
    <t>D11Y10-060</t>
  </si>
  <si>
    <t>18.1*</t>
  </si>
  <si>
    <t>D11Y10-034</t>
  </si>
  <si>
    <t>18.2*</t>
  </si>
  <si>
    <t>Полая заклепка</t>
  </si>
  <si>
    <t>GB/T 874-6.3?16.3</t>
  </si>
  <si>
    <t>18.3*</t>
  </si>
  <si>
    <t>D11Y10-035</t>
  </si>
  <si>
    <t>D11Y10-038</t>
  </si>
  <si>
    <t>D11Y10-025</t>
  </si>
  <si>
    <t>D11Y10-033</t>
  </si>
  <si>
    <t>Пружина регулятора зазора тормозных колодок  (57 и 28 ось)</t>
  </si>
  <si>
    <t>25*</t>
  </si>
  <si>
    <t>Сальник ступицы (28 ось)</t>
  </si>
  <si>
    <t>26*</t>
  </si>
  <si>
    <t>Подшипник ступицы (28 ось)</t>
  </si>
  <si>
    <t>27*</t>
  </si>
  <si>
    <t>D11Y10-005</t>
  </si>
  <si>
    <t>D11Y10-003</t>
  </si>
  <si>
    <t>29*</t>
  </si>
  <si>
    <t>Подшипник ступицы</t>
  </si>
  <si>
    <t>30*</t>
  </si>
  <si>
    <t>Болт (колесная шпилька)</t>
  </si>
  <si>
    <t>D11Y10-004</t>
  </si>
  <si>
    <t>Втулка колесной шпильки (57 и 28 ось)</t>
  </si>
  <si>
    <t>Колесная гайка (57 и 28 ось)</t>
  </si>
  <si>
    <t>GD12F11-009</t>
  </si>
  <si>
    <t>GD12F11-008</t>
  </si>
  <si>
    <t>Шплинт 8*63 (57 ось)</t>
  </si>
  <si>
    <t>Уплотнительное кольцо 125*,65 (57 ось)</t>
  </si>
  <si>
    <t>Колпак ступицы (57 ось)</t>
  </si>
  <si>
    <t>Болт М8*16 (57 ось)</t>
  </si>
  <si>
    <t>D11Y10-024</t>
  </si>
  <si>
    <t>Запчасти к прицепам</t>
  </si>
  <si>
    <t>Буфер</t>
  </si>
  <si>
    <t>817-2902624</t>
  </si>
  <si>
    <t>Балансир в сборе</t>
  </si>
  <si>
    <t>9908-2918020-11</t>
  </si>
  <si>
    <t>9328-2918020</t>
  </si>
  <si>
    <t>Вал рукоятки (служит для закрывания бортов)</t>
  </si>
  <si>
    <t>8357-8505020-40</t>
  </si>
  <si>
    <t>Вставка кронштейна рессоры (посадочное место сухаря)</t>
  </si>
  <si>
    <t>8543-2902530</t>
  </si>
  <si>
    <t>Втулка дышла</t>
  </si>
  <si>
    <t>8350-2707090</t>
  </si>
  <si>
    <t>Втулка ушка рессоры старого образца</t>
  </si>
  <si>
    <t>9908-2912028</t>
  </si>
  <si>
    <t>Втулка ушка рессоры нового образца</t>
  </si>
  <si>
    <t>9908-2912028К</t>
  </si>
  <si>
    <t>Втулка (сайлент-блок) диаметр 70,68,60 мм</t>
  </si>
  <si>
    <t>9328-2912228</t>
  </si>
  <si>
    <t>9908-2918012</t>
  </si>
  <si>
    <t>Втулка петли</t>
  </si>
  <si>
    <t>8355-2707044</t>
  </si>
  <si>
    <t>Гайка оси балансира</t>
  </si>
  <si>
    <t>8352-3104077</t>
  </si>
  <si>
    <t>Гайка петли сцепной 046 (для евро и обычной петли)</t>
  </si>
  <si>
    <t>8352-2707046</t>
  </si>
  <si>
    <t>Кронштейн задний задней подвески 8357</t>
  </si>
  <si>
    <t>8357К-2912524-32</t>
  </si>
  <si>
    <t>Кронштейн передний задней подвески 8357</t>
  </si>
  <si>
    <t>8357К-2912460-32</t>
  </si>
  <si>
    <t>Кронштейн (запора бортов)</t>
  </si>
  <si>
    <t>8357-8505010-01</t>
  </si>
  <si>
    <t>Накладка рессоры</t>
  </si>
  <si>
    <t>Опора опрокидывания платформы</t>
  </si>
  <si>
    <t>8527-8600084-10</t>
  </si>
  <si>
    <t>Основание шкворня</t>
  </si>
  <si>
    <t>Опорное устройство</t>
  </si>
  <si>
    <t>CL 25T 356/432/480</t>
  </si>
  <si>
    <t>Ось балансира</t>
  </si>
  <si>
    <t>9908-2918030</t>
  </si>
  <si>
    <t>9758-Т</t>
  </si>
  <si>
    <t>Палец крепления основания платформы</t>
  </si>
  <si>
    <t>8527-8521038</t>
  </si>
  <si>
    <t>Пневмобаллон</t>
  </si>
  <si>
    <t>1V1976345</t>
  </si>
  <si>
    <t>Подушка рессоры</t>
  </si>
  <si>
    <t>8543-2410024</t>
  </si>
  <si>
    <t>93272-2912419</t>
  </si>
  <si>
    <t>93272-2912418</t>
  </si>
  <si>
    <t>Пружина (на дышло)</t>
  </si>
  <si>
    <t>887Б-2707066</t>
  </si>
  <si>
    <t>Пружина для удерживания бортов</t>
  </si>
  <si>
    <t>554М-8524315</t>
  </si>
  <si>
    <t>Петля для без зазорной сцепки с втулкой</t>
  </si>
  <si>
    <t>8355-2707040</t>
  </si>
  <si>
    <t>Петля для без зазорной сцепки (евро)</t>
  </si>
  <si>
    <t>Петля сцепная (обычная)</t>
  </si>
  <si>
    <t>8350-2707042</t>
  </si>
  <si>
    <t>Рукоятка (служит для закрывания бортов)</t>
  </si>
  <si>
    <t>8357-8505030-40</t>
  </si>
  <si>
    <t>Рама усиленная поворотной тележки МАЗ</t>
  </si>
  <si>
    <t>8357-2701012-50</t>
  </si>
  <si>
    <t>Стопор поворотного устройства в сборе с уловителем</t>
  </si>
  <si>
    <t>8352-2705012-10</t>
  </si>
  <si>
    <t>Стопор поворот. Устройства (граната)</t>
  </si>
  <si>
    <t>8350-2912520</t>
  </si>
  <si>
    <t>Стремянка рессоры с гайками (длина 385 мм.)</t>
  </si>
  <si>
    <t>8543-2912408</t>
  </si>
  <si>
    <t>Стремянка рессоры с гайками  (длина 325 мм.)</t>
  </si>
  <si>
    <t>93282-2912408-10</t>
  </si>
  <si>
    <t>Стремянка рессоры с гайками</t>
  </si>
  <si>
    <t>ТЦ 16-2912408</t>
  </si>
  <si>
    <t>Стремянка ушка рессоры</t>
  </si>
  <si>
    <t>500 А-2912024</t>
  </si>
  <si>
    <t>Тормозная камера с энергоаккумулятором</t>
  </si>
  <si>
    <t>200/180 24/24-240</t>
  </si>
  <si>
    <t>Тормозная камера</t>
  </si>
  <si>
    <t>210/180 T24-240</t>
  </si>
  <si>
    <t>310/180 Т30-240</t>
  </si>
  <si>
    <t>Ушко рессоры (МАЗ) с втулкой</t>
  </si>
  <si>
    <t>5336К-2912016</t>
  </si>
  <si>
    <t>Уловитель стопора</t>
  </si>
  <si>
    <t>8352-2705040-01</t>
  </si>
  <si>
    <t>Упор противооткатный с кронштейном</t>
  </si>
  <si>
    <t>Шкворень с опорой №9915-2728075 обработанный</t>
  </si>
  <si>
    <t>9328-2728070</t>
  </si>
  <si>
    <t>Штанга регулируемая</t>
  </si>
  <si>
    <t>5270-2919015</t>
  </si>
  <si>
    <t>Шайба стопорная на петлю</t>
  </si>
  <si>
    <t>Гидроцилиндры</t>
  </si>
  <si>
    <t>Гидроцилиндр 452802</t>
  </si>
  <si>
    <t>Гидроцилиндр (стар.обр) (КАМАЗ 102)</t>
  </si>
  <si>
    <t>55102-8603010</t>
  </si>
  <si>
    <t>Гидроцилиндр (нов.обр) (КАМАЗ 102)</t>
  </si>
  <si>
    <t>Гидроцилиндр (КАМАЗ 5511)</t>
  </si>
  <si>
    <t>5511-8603010</t>
  </si>
  <si>
    <t>Гидроцилиндр (СЗАП-8551, СЗАП-8543)</t>
  </si>
  <si>
    <t>55112-8603010-01</t>
  </si>
  <si>
    <t>Гидроцилиндр 2-х сторонняя разгрузка "Автомастер"</t>
  </si>
  <si>
    <t>55112-8603010М</t>
  </si>
  <si>
    <t>Рессоры</t>
  </si>
  <si>
    <t>8378-2912012-01</t>
  </si>
  <si>
    <t>Лист 1 задней рессоры прицеп (12-ти листовая)</t>
  </si>
  <si>
    <t>МАЗ 8378</t>
  </si>
  <si>
    <t>Лист 2 задней рессоры прицеп(12-ти листовая)</t>
  </si>
  <si>
    <t>9911-00-2912012-30СБ</t>
  </si>
  <si>
    <t>9911.002912102-20</t>
  </si>
  <si>
    <t>Лист 3 задней рессоры прицеп УРАЛ9911 К 9911.002912102-20  (10-ти листовая)</t>
  </si>
  <si>
    <t>Дышло</t>
  </si>
  <si>
    <t>Дышло  (евро)</t>
  </si>
  <si>
    <t>8355-2707010-20</t>
  </si>
  <si>
    <t>Дышло без петли</t>
  </si>
  <si>
    <t>Дышло простая петля</t>
  </si>
  <si>
    <t>Дышло укороченное  (евро петля)</t>
  </si>
  <si>
    <t>8305-2707010</t>
  </si>
  <si>
    <t>Дышло укороченное  (без петли)</t>
  </si>
  <si>
    <t>Круги поворотные</t>
  </si>
  <si>
    <t>Круг поворотный</t>
  </si>
  <si>
    <t>8357-2704010</t>
  </si>
  <si>
    <t>Болт на поворотный круг</t>
  </si>
  <si>
    <t>8357-2704020</t>
  </si>
  <si>
    <t>Гайка на поворотный круг</t>
  </si>
  <si>
    <t>М18?1,5</t>
  </si>
  <si>
    <t>Гровер на поворотный круг</t>
  </si>
  <si>
    <t>18 "гровер"</t>
  </si>
  <si>
    <t>Группа на схеме</t>
  </si>
  <si>
    <t>Позиция в группе</t>
  </si>
  <si>
    <t>Кол-во на ось</t>
  </si>
  <si>
    <t xml:space="preserve">Вес </t>
  </si>
  <si>
    <t>HJD-1001</t>
  </si>
  <si>
    <t>HJR12006AJ-027</t>
  </si>
  <si>
    <t>HJR12006AJ-014</t>
  </si>
  <si>
    <t>Кронштейн кулачкового вала</t>
  </si>
  <si>
    <t>HJR12006AJ-002</t>
  </si>
  <si>
    <t>HJ09F3200-302</t>
  </si>
  <si>
    <t>HJB12006-031</t>
  </si>
  <si>
    <t xml:space="preserve">Тормозной барабан </t>
  </si>
  <si>
    <t>HJR12006-038</t>
  </si>
  <si>
    <t>HJB12006-049</t>
  </si>
  <si>
    <t>Колесная шпилька в сборе</t>
  </si>
  <si>
    <t>&lt;20&gt;</t>
  </si>
  <si>
    <t>3-1</t>
  </si>
  <si>
    <t>HJB12006-049-1</t>
  </si>
  <si>
    <t xml:space="preserve">Колесная шпилька </t>
  </si>
  <si>
    <t>3-2</t>
  </si>
  <si>
    <t>HJB12006-049-2</t>
  </si>
  <si>
    <t>Гайка крепления колесной шпильки</t>
  </si>
  <si>
    <t>3-3</t>
  </si>
  <si>
    <t>HJB-401103A</t>
  </si>
  <si>
    <t>HJB12006-077</t>
  </si>
  <si>
    <t>Фиксирующий штифт</t>
  </si>
  <si>
    <t>HJB12006-058</t>
  </si>
  <si>
    <t>HJB09006-204</t>
  </si>
  <si>
    <t>Уплотнительное кольцо подшипника 33118 (металл)</t>
  </si>
  <si>
    <t>HJB09006-205</t>
  </si>
  <si>
    <t>Упорное кольцо подшипника 33213 (металл)</t>
  </si>
  <si>
    <t>HJB12006-010</t>
  </si>
  <si>
    <t>Упорное кольцо</t>
  </si>
  <si>
    <t>HJB12006-033</t>
  </si>
  <si>
    <t xml:space="preserve">Защитный щиток </t>
  </si>
  <si>
    <t>HJB12006-034</t>
  </si>
  <si>
    <t>Сальник ступицы (140*158*10)</t>
  </si>
  <si>
    <t>HJB3404-400-14</t>
  </si>
  <si>
    <t xml:space="preserve">Стопорное кольцо </t>
  </si>
  <si>
    <t>HJB09006-213</t>
  </si>
  <si>
    <t xml:space="preserve">Подшипник </t>
  </si>
  <si>
    <t>HJB12006-078</t>
  </si>
  <si>
    <t>Кольцо уплотнительное резиновое 100*3</t>
  </si>
  <si>
    <t>HJB16006-035L</t>
  </si>
  <si>
    <t>Кулачковый вал (левый)</t>
  </si>
  <si>
    <t>HJB16006-035R</t>
  </si>
  <si>
    <t>Кулачковый вал (правый)</t>
  </si>
  <si>
    <t>HJB12006-012</t>
  </si>
  <si>
    <t>Корпус сферического подшипника кулачкового вала</t>
  </si>
  <si>
    <t>HJB12006-013</t>
  </si>
  <si>
    <t>HJB12006-011</t>
  </si>
  <si>
    <t>HJB12006-032</t>
  </si>
  <si>
    <t>Подшипник (сферический) кулачкового вала</t>
  </si>
  <si>
    <t>HJB12006-043</t>
  </si>
  <si>
    <t xml:space="preserve">Шайба регулировочная </t>
  </si>
  <si>
    <t>2-4</t>
  </si>
  <si>
    <t>HJB12006-040</t>
  </si>
  <si>
    <t>Пылезащитная манжета                                                (корпуса сф.подшип.+суппорта)</t>
  </si>
  <si>
    <t>HJB12006-041</t>
  </si>
  <si>
    <t>Пылезащитная манжета(корпуса сф.подшип.)</t>
  </si>
  <si>
    <t>HJB12006-016</t>
  </si>
  <si>
    <t>Поджимная гайка кулачкового вала</t>
  </si>
  <si>
    <t>HJB16006-068</t>
  </si>
  <si>
    <t>Рычаг регулировочный</t>
  </si>
  <si>
    <t>HJ09F3200-413</t>
  </si>
  <si>
    <t>Упорное кольцо (рычага регулировочного)</t>
  </si>
  <si>
    <t>HJB12006-065</t>
  </si>
  <si>
    <t xml:space="preserve">Пружина регулятора зазора тормозных колодок </t>
  </si>
  <si>
    <t>φ50×10×1</t>
  </si>
  <si>
    <t>Зажимной хомут</t>
  </si>
  <si>
    <t>HJB12006-015</t>
  </si>
  <si>
    <t>Упорная шайба</t>
  </si>
  <si>
    <t>φ45×2.65</t>
  </si>
  <si>
    <t>Кольцо уплотнительное резиновое 45*2,65</t>
  </si>
  <si>
    <t>HJB12006-063</t>
  </si>
  <si>
    <t>Стопорное кольцо (кулачкового влала (big)</t>
  </si>
  <si>
    <t>HJB12006-064</t>
  </si>
  <si>
    <t>Упорное кольцо (кулачкового влала (small)</t>
  </si>
  <si>
    <t>M8×25(4.8)</t>
  </si>
  <si>
    <t>Комплект крепления корпуса подшипника кулачкового вала (болт+гайка)</t>
  </si>
  <si>
    <t>M8</t>
  </si>
  <si>
    <t>M8×1</t>
  </si>
  <si>
    <t xml:space="preserve">Смазочный штуцер прямой </t>
  </si>
  <si>
    <t>HJB12006-36</t>
  </si>
  <si>
    <t>Колодка с накладками</t>
  </si>
  <si>
    <t>HJB12006-021</t>
  </si>
  <si>
    <t>Ролик тормозной колодки</t>
  </si>
  <si>
    <t>HJB12006-022</t>
  </si>
  <si>
    <t>Ось ролика тормозной колодки</t>
  </si>
  <si>
    <t>HJB12006-020</t>
  </si>
  <si>
    <t>Втулка ролика тормозной колодки (медная)</t>
  </si>
  <si>
    <t>HJB12006-042</t>
  </si>
  <si>
    <t>Стопор оси ролика тормозной колодки</t>
  </si>
  <si>
    <t>HJB12006-066</t>
  </si>
  <si>
    <t xml:space="preserve">Пружина колодок </t>
  </si>
  <si>
    <t>HJB12006-069</t>
  </si>
  <si>
    <t>Пружина стяжная</t>
  </si>
  <si>
    <t>HJB12006-070</t>
  </si>
  <si>
    <t>HJ09F3200-301</t>
  </si>
  <si>
    <t>Вкладыш</t>
  </si>
  <si>
    <t>HJB12006-008</t>
  </si>
  <si>
    <t>HJB12006-046</t>
  </si>
  <si>
    <t>HJB09006-208</t>
  </si>
  <si>
    <t>Стопорный штифт</t>
  </si>
  <si>
    <t>HJB09006-209</t>
  </si>
  <si>
    <t>Пружинное кольцо</t>
  </si>
  <si>
    <t>HJB12006-003</t>
  </si>
  <si>
    <t>Щит грязезащитный (левый 1)</t>
  </si>
  <si>
    <t>HJB12006-004</t>
  </si>
  <si>
    <t>Щит грязезащитный (левый 2)</t>
  </si>
  <si>
    <t>HJB12006-005</t>
  </si>
  <si>
    <t>Щит грязезащитный (правый 1)</t>
  </si>
  <si>
    <t>HJB12006-006</t>
  </si>
  <si>
    <t>Щит грязезащитный (правый 2)</t>
  </si>
  <si>
    <t>HJB12006-039</t>
  </si>
  <si>
    <t>Заглушка</t>
  </si>
  <si>
    <t>HJB12006-007</t>
  </si>
  <si>
    <t>Крышка ступицы (резьбовая)</t>
  </si>
  <si>
    <t>10а</t>
  </si>
  <si>
    <t>Резиновое кольцо (крышки ступицы)</t>
  </si>
  <si>
    <t>M10×16(4.8)</t>
  </si>
  <si>
    <t>Болт</t>
  </si>
  <si>
    <t>M8×1  45°</t>
  </si>
  <si>
    <t>Смазочный штуцер угловой</t>
  </si>
  <si>
    <t>HJB12006-082</t>
  </si>
  <si>
    <t>Колпачок шпильки большой</t>
  </si>
  <si>
    <t>HJB12006-081</t>
  </si>
  <si>
    <t>Колпачок шпильки малый</t>
  </si>
  <si>
    <t xml:space="preserve">Подшипник кулачкового вала </t>
  </si>
  <si>
    <t xml:space="preserve">Рычаг регулировочный тормозных колодок </t>
  </si>
  <si>
    <t xml:space="preserve">Подшипник ступицы (наружный) </t>
  </si>
  <si>
    <t>Сальник ступицы   FW 130*150*10</t>
  </si>
  <si>
    <t xml:space="preserve">Подшипник ступицы   (внутренний)  </t>
  </si>
  <si>
    <t>Оси Л1С12КР21.2050 (для полуприцепов СЗАП 9328,93282,9915 ,99051)  Оси Л1С12КР21.1850 (для полуприцепов СЗАП 93271А,93272А,9908,9517,95171)</t>
  </si>
  <si>
    <t>Тормозная колодка в сборе (57 и 28 )</t>
  </si>
  <si>
    <t>Смазочный штуцер (угловой) (57 и 28 )</t>
  </si>
  <si>
    <t>Пружинное кольцо 42  (57 и 28 )</t>
  </si>
  <si>
    <t>Ролик кулачкового вала (57 и 28)</t>
  </si>
  <si>
    <t>Удерживающая пружина (57 и 28 )</t>
  </si>
  <si>
    <t xml:space="preserve">Подкладка стремянки </t>
  </si>
  <si>
    <t>8543-2912418</t>
  </si>
  <si>
    <t>8543-2912412</t>
  </si>
  <si>
    <t>опт</t>
  </si>
  <si>
    <t xml:space="preserve">ОПТ </t>
  </si>
  <si>
    <t>Палец d40</t>
  </si>
  <si>
    <t>9908К-2912478</t>
  </si>
  <si>
    <t>Палец d36</t>
  </si>
  <si>
    <t>9328-2912479</t>
  </si>
  <si>
    <t>1*</t>
  </si>
  <si>
    <t>Подвеска двухосная 8357 передняя (12 листовая)</t>
  </si>
  <si>
    <t>Кол-во на 1 подвеску</t>
  </si>
  <si>
    <t>Рама поворотной тележки ЗИЛ</t>
  </si>
  <si>
    <t>8543К-2701012</t>
  </si>
  <si>
    <t>Ушко рессоры  (с втулкой нового образца)</t>
  </si>
  <si>
    <t>Болт с гайкой 9908.29120 на ушко</t>
  </si>
  <si>
    <t>9908.003104.070</t>
  </si>
  <si>
    <t>Стремянка рессоры с гайками (без гроверов)</t>
  </si>
  <si>
    <t>500 А - 2912024</t>
  </si>
  <si>
    <t>Втулка ушка (старого образца)</t>
  </si>
  <si>
    <t>Втулка ушка (нового образца)</t>
  </si>
  <si>
    <t>Гайка самоконтрящаяся</t>
  </si>
  <si>
    <t>М27×1,5</t>
  </si>
  <si>
    <t xml:space="preserve">Шайба плоская </t>
  </si>
  <si>
    <t>ф27</t>
  </si>
  <si>
    <t>Смазочный штуцер (масленка)</t>
  </si>
  <si>
    <t>М10×1</t>
  </si>
  <si>
    <t>Стремянка рессоры с гайками (385мм)</t>
  </si>
  <si>
    <t>Подушка</t>
  </si>
  <si>
    <t>Подкладка</t>
  </si>
  <si>
    <t>Палец сухаря</t>
  </si>
  <si>
    <t>8543-2912547</t>
  </si>
  <si>
    <t>Втулка пальца сухаря</t>
  </si>
  <si>
    <t>8543-2912546</t>
  </si>
  <si>
    <t>Поворотный круг</t>
  </si>
  <si>
    <t>Сухарь</t>
  </si>
  <si>
    <t>Втулка стяжного болта</t>
  </si>
  <si>
    <t>8543-22902487</t>
  </si>
  <si>
    <t>Плита изностойкая</t>
  </si>
  <si>
    <t>8543-2912545</t>
  </si>
  <si>
    <t>Стопор в сборе с уловителем</t>
  </si>
  <si>
    <t>8352-2705001-10</t>
  </si>
  <si>
    <t>М18×1,5</t>
  </si>
  <si>
    <t>Кронштейн передний задней подвески</t>
  </si>
  <si>
    <t>8357-2912460-32</t>
  </si>
  <si>
    <t>Болт  с гайкой 9908.29120 на ушко</t>
  </si>
  <si>
    <t>Плита износостойкая II</t>
  </si>
  <si>
    <t>93281-2912545</t>
  </si>
  <si>
    <t>Болт  М16*140</t>
  </si>
  <si>
    <t>93281-2912547</t>
  </si>
  <si>
    <t>Гайка М16*1,5</t>
  </si>
  <si>
    <t>1/2164/11</t>
  </si>
  <si>
    <t>8543К-2902487</t>
  </si>
  <si>
    <t>Накладка</t>
  </si>
  <si>
    <t>Стремянка рессоры с гайками (385 мм)</t>
  </si>
  <si>
    <t>Кронштейн задний задней подвески</t>
  </si>
  <si>
    <t>8357-2912524-32</t>
  </si>
  <si>
    <t>Болт М14*140</t>
  </si>
  <si>
    <t>8543К-2902486</t>
  </si>
  <si>
    <t>Гайка М14×150</t>
  </si>
  <si>
    <t>1/21640/11К</t>
  </si>
  <si>
    <t>14 "гровер"</t>
  </si>
  <si>
    <t>Втулка стяжного болта 19х90</t>
  </si>
  <si>
    <t>8543-2902487</t>
  </si>
  <si>
    <t>Плита износостойкая</t>
  </si>
  <si>
    <t>Подвеска двухосная 8357задняя (12 листовая)</t>
  </si>
  <si>
    <t>Болт   М14*140</t>
  </si>
  <si>
    <t xml:space="preserve"> GB/T6170-M14</t>
  </si>
  <si>
    <t>Гайка М14</t>
  </si>
  <si>
    <t xml:space="preserve">Шайба "гровер" </t>
  </si>
  <si>
    <t xml:space="preserve">М14 </t>
  </si>
  <si>
    <t>Вставка кронштейна рессоры</t>
  </si>
  <si>
    <t xml:space="preserve">Вставка кронштейна </t>
  </si>
  <si>
    <t>Рессора</t>
  </si>
  <si>
    <t xml:space="preserve">Рессора </t>
  </si>
  <si>
    <t>Кол-во на двухосную подвеску</t>
  </si>
  <si>
    <t>Кол-во на трехосную подвеску</t>
  </si>
  <si>
    <t xml:space="preserve">Кронштейн </t>
  </si>
  <si>
    <t>LTG16R5-010000/510</t>
  </si>
  <si>
    <t>Палец М36×205</t>
  </si>
  <si>
    <t>LTG16-050016</t>
  </si>
  <si>
    <t>Гайка М36</t>
  </si>
  <si>
    <t xml:space="preserve"> GB/Т6182-М36</t>
  </si>
  <si>
    <t xml:space="preserve"> LT11-050003/339</t>
  </si>
  <si>
    <t>LTG16-050100/490</t>
  </si>
  <si>
    <t>Болт М14×70</t>
  </si>
  <si>
    <t xml:space="preserve"> GB/T5182-M14×70</t>
  </si>
  <si>
    <t>Шайба 14</t>
  </si>
  <si>
    <t xml:space="preserve"> GB/T93-14</t>
  </si>
  <si>
    <t xml:space="preserve">Головка штанга регулируемой </t>
  </si>
  <si>
    <t>LTG14-050003</t>
  </si>
  <si>
    <t>Палец М36×165</t>
  </si>
  <si>
    <t xml:space="preserve"> LTG16-050017</t>
  </si>
  <si>
    <t>LT08/504-0409</t>
  </si>
  <si>
    <t xml:space="preserve">Подушка </t>
  </si>
  <si>
    <t xml:space="preserve"> LTG16R5-050005</t>
  </si>
  <si>
    <t>LT08/504-0412</t>
  </si>
  <si>
    <t>LTG16R5-020000/530</t>
  </si>
  <si>
    <t>-</t>
  </si>
  <si>
    <t>LTG16R5-030000/445</t>
  </si>
  <si>
    <t xml:space="preserve"> LT13T-051200/60</t>
  </si>
  <si>
    <t>Втулка</t>
  </si>
  <si>
    <t xml:space="preserve"> LTG16-050008</t>
  </si>
  <si>
    <t xml:space="preserve">Гайка М42×3 </t>
  </si>
  <si>
    <t>LTG16-050009</t>
  </si>
  <si>
    <t xml:space="preserve">Масленка М10×1 </t>
  </si>
  <si>
    <t>JB/T7940.1-М10×1</t>
  </si>
  <si>
    <t xml:space="preserve">Шайба </t>
  </si>
  <si>
    <t>LTG16-030004</t>
  </si>
  <si>
    <t>Палец М36×225</t>
  </si>
  <si>
    <t xml:space="preserve"> LTG16-050021</t>
  </si>
  <si>
    <t>LTG16-050001</t>
  </si>
  <si>
    <t xml:space="preserve">Стремянка </t>
  </si>
  <si>
    <t>LTG16R5-050004</t>
  </si>
  <si>
    <t>Гайка</t>
  </si>
  <si>
    <t>LT08/504-0404</t>
  </si>
  <si>
    <t>LTG16R5-040000/370</t>
  </si>
  <si>
    <t xml:space="preserve">Втулка </t>
  </si>
  <si>
    <t>LTG16R5-050014</t>
  </si>
  <si>
    <t xml:space="preserve">Пластина износостойкая </t>
  </si>
  <si>
    <t>LTG16-050015</t>
  </si>
  <si>
    <t>Болт М20×150</t>
  </si>
  <si>
    <t>GB/T5782-М20×150</t>
  </si>
  <si>
    <t>Гайка M20</t>
  </si>
  <si>
    <t xml:space="preserve"> GGB/T6182-M20</t>
  </si>
  <si>
    <t xml:space="preserve">Болт М16×150 </t>
  </si>
  <si>
    <t>GB/T5782-M16×150</t>
  </si>
  <si>
    <t xml:space="preserve">Гайка M16 </t>
  </si>
  <si>
    <t>GB/T6170-M16</t>
  </si>
  <si>
    <t>Шайба 16</t>
  </si>
  <si>
    <t>GB/T93-16</t>
  </si>
  <si>
    <t xml:space="preserve"> LT13-051500</t>
  </si>
  <si>
    <t xml:space="preserve"> LTG16-050400</t>
  </si>
  <si>
    <t>LTG16R5-050300</t>
  </si>
  <si>
    <t>Болт М20×160</t>
  </si>
  <si>
    <t xml:space="preserve"> GB/T5782-М20×160</t>
  </si>
  <si>
    <t>Болт М16×160</t>
  </si>
  <si>
    <t xml:space="preserve"> GB/T5782-M26×160</t>
  </si>
  <si>
    <t xml:space="preserve"> LT11-050003/339/365</t>
  </si>
  <si>
    <t>LTG16-050100/490/540</t>
  </si>
  <si>
    <t>LTG16R5-030000/545</t>
  </si>
  <si>
    <t>9911.00-2912012-30</t>
  </si>
  <si>
    <t>Балансир (для подвески LTG (1410)</t>
  </si>
  <si>
    <t>Штанга регулируемая  (для подвески LTG (1410)</t>
  </si>
  <si>
    <t>Штанга регулируемая  (для подвески LTG (1310)</t>
  </si>
  <si>
    <t>Штанга нерегулируемая (для подвески LTG (1410)</t>
  </si>
  <si>
    <t>Штанга нерегулируемая (для подвески LTG (1310)</t>
  </si>
  <si>
    <t xml:space="preserve">Подвеска LTG (1310),  LTG (1410) </t>
  </si>
  <si>
    <t>LTG16R5-010000/440</t>
  </si>
  <si>
    <t xml:space="preserve"> LT11-050003/464</t>
  </si>
  <si>
    <t>LTG16-050100/595/615</t>
  </si>
  <si>
    <t>LTG16R5-020000/450</t>
  </si>
  <si>
    <t>LTG16R5-050004/350</t>
  </si>
  <si>
    <t>LTG16R5-040000/300</t>
  </si>
  <si>
    <t>Балансир (для подвески LTG (1310,1550)</t>
  </si>
  <si>
    <t>Кронштейн  (для подвески LTG (1550)</t>
  </si>
  <si>
    <t>Штанга регулируемая  (для подвески LTG (1550)</t>
  </si>
  <si>
    <t>Штанга нерегулируемая   (для подвески LTG (1550)</t>
  </si>
  <si>
    <t>Рессора (L=1360, 13 листов 90×12)   (для подвески LTG (1550)</t>
  </si>
  <si>
    <t>Стремянка  (для подвески LTG (1550)</t>
  </si>
  <si>
    <t>Рессора  (для подвески LTG (1310,1410)</t>
  </si>
  <si>
    <t xml:space="preserve">Рессора задняя (10-ти листовая) </t>
  </si>
  <si>
    <t xml:space="preserve">Рессора (12-ти листовая) </t>
  </si>
  <si>
    <t>Вилка штепсельная</t>
  </si>
  <si>
    <t>EN 3815</t>
  </si>
  <si>
    <t>ES 3815</t>
  </si>
  <si>
    <t>Головка соединительная (желтая)</t>
  </si>
  <si>
    <t>Головка соединительная (красная)</t>
  </si>
  <si>
    <t>F3823 KS22</t>
  </si>
  <si>
    <t>F3823 KK22</t>
  </si>
  <si>
    <t>Головка соединительная с магистральным фильтром, с гайкой, переходным штуцером. (желтая)</t>
  </si>
  <si>
    <t>Головка соединительная с магистральным фильтром, с гайкой, переходным штуцером. (красная)</t>
  </si>
  <si>
    <t>F3823 KS25</t>
  </si>
  <si>
    <t>F3823 KК25</t>
  </si>
  <si>
    <t>Розетка штепсельная</t>
  </si>
  <si>
    <t>EN 3817</t>
  </si>
  <si>
    <t>ES 3817</t>
  </si>
  <si>
    <t>Шайба отгибная</t>
  </si>
  <si>
    <t>Шайба замковая</t>
  </si>
  <si>
    <t>55111-3104082</t>
  </si>
  <si>
    <t>55111-3104079</t>
  </si>
  <si>
    <t xml:space="preserve">Опора </t>
  </si>
  <si>
    <t xml:space="preserve">Подкладка (левая) </t>
  </si>
  <si>
    <t>Подкладка (правая)</t>
  </si>
  <si>
    <t xml:space="preserve">Тормозной барабан ТОНАР 420*180 </t>
  </si>
  <si>
    <t>9042-3104015-50</t>
  </si>
  <si>
    <t>Ступица резьбовая крышка ТОНАР</t>
  </si>
  <si>
    <t>Лист 1,2  задней рессоры прицеп УРАЛ9911 К 9911.002912102-20 (10-ти листовая)</t>
  </si>
  <si>
    <t xml:space="preserve">Механизм закрывания бортов </t>
  </si>
  <si>
    <t>8551-0000001</t>
  </si>
  <si>
    <t>Запасные части к осям HJ (  прицепы производства ООО "ПЛАНЕТА" )</t>
  </si>
  <si>
    <t>Втулка балансира (старого образца, метал.)</t>
  </si>
  <si>
    <t>Втулка балансира (нов. Образца, перфорированная)</t>
  </si>
  <si>
    <t>Шпонка петли</t>
  </si>
  <si>
    <t>Трубки полиамидные</t>
  </si>
  <si>
    <t>Трубка полиамидная  (черная)</t>
  </si>
  <si>
    <t>8*1,0</t>
  </si>
  <si>
    <t>10*1,0</t>
  </si>
  <si>
    <t>15*1,5</t>
  </si>
  <si>
    <t>12*1,5</t>
  </si>
  <si>
    <t>18*2,0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</si>
</sst>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);[Red]\(0\)"/>
  </numFmts>
  <fonts count="21" x14ac:knownFonts="1">
    <font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i/>
      <u/>
      <sz val="11"/>
      <color rgb="FF000000"/>
      <name val="Calibri"/>
      <family val="2"/>
      <charset val="204"/>
    </font>
    <font>
      <b/>
      <sz val="13"/>
      <color rgb="FF0000CC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name val="宋体"/>
      <charset val="134"/>
    </font>
    <font>
      <sz val="12"/>
      <name val="Arial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000000"/>
      <name val="Times New Roman"/>
      <family val="1"/>
      <charset val="204"/>
    </font>
    <font>
      <sz val="10"/>
      <name val="宋体"/>
      <charset val="134"/>
    </font>
    <font>
      <sz val="1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Calibri"/>
      <family val="2"/>
      <charset val="204"/>
    </font>
    <font>
      <sz val="11"/>
      <color rgb="FFFF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rgb="FF9999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 applyBorder="0" applyProtection="0"/>
    <xf numFmtId="0" fontId="5" fillId="0" borderId="0"/>
  </cellStyleXfs>
  <cellXfs count="14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0" xfId="0" applyFont="1"/>
    <xf numFmtId="0" fontId="5" fillId="0" borderId="0" xfId="2"/>
    <xf numFmtId="0" fontId="6" fillId="0" borderId="0" xfId="2" applyFont="1"/>
    <xf numFmtId="0" fontId="5" fillId="0" borderId="0" xfId="2" applyBorder="1"/>
    <xf numFmtId="0" fontId="0" fillId="0" borderId="0" xfId="0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wrapText="1"/>
    </xf>
    <xf numFmtId="3" fontId="1" fillId="2" borderId="2" xfId="0" applyNumberFormat="1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3" fontId="7" fillId="3" borderId="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shrinkToFit="1"/>
    </xf>
    <xf numFmtId="0" fontId="1" fillId="2" borderId="2" xfId="0" applyFont="1" applyFill="1" applyBorder="1" applyAlignment="1">
      <alignment horizontal="center" shrinkToFit="1"/>
    </xf>
    <xf numFmtId="0" fontId="1" fillId="4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wrapText="1"/>
    </xf>
    <xf numFmtId="0" fontId="8" fillId="0" borderId="0" xfId="0" applyFont="1"/>
    <xf numFmtId="3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3" fontId="4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indent="1"/>
    </xf>
    <xf numFmtId="0" fontId="9" fillId="2" borderId="2" xfId="0" applyFont="1" applyFill="1" applyBorder="1" applyAlignment="1">
      <alignment shrinkToFit="1"/>
    </xf>
    <xf numFmtId="0" fontId="9" fillId="2" borderId="2" xfId="0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 vertical="center"/>
    </xf>
    <xf numFmtId="0" fontId="10" fillId="0" borderId="0" xfId="2" applyFont="1"/>
    <xf numFmtId="0" fontId="11" fillId="0" borderId="0" xfId="2" applyFont="1"/>
    <xf numFmtId="1" fontId="0" fillId="3" borderId="0" xfId="0" applyNumberFormat="1" applyFill="1" applyAlignment="1">
      <alignment horizontal="center"/>
    </xf>
    <xf numFmtId="1" fontId="9" fillId="2" borderId="2" xfId="0" applyNumberFormat="1" applyFont="1" applyFill="1" applyBorder="1" applyAlignment="1">
      <alignment horizontal="center" vertical="center" shrinkToFit="1"/>
    </xf>
    <xf numFmtId="0" fontId="0" fillId="3" borderId="0" xfId="0" applyFill="1"/>
    <xf numFmtId="1" fontId="4" fillId="2" borderId="2" xfId="0" applyNumberFormat="1" applyFont="1" applyFill="1" applyBorder="1" applyAlignment="1">
      <alignment horizontal="center"/>
    </xf>
    <xf numFmtId="1" fontId="4" fillId="2" borderId="2" xfId="0" applyNumberFormat="1" applyFont="1" applyFill="1" applyBorder="1" applyAlignment="1">
      <alignment horizontal="center" vertical="center"/>
    </xf>
    <xf numFmtId="1" fontId="9" fillId="2" borderId="2" xfId="0" applyNumberFormat="1" applyFont="1" applyFill="1" applyBorder="1" applyAlignment="1">
      <alignment horizontal="center" shrinkToFit="1"/>
    </xf>
    <xf numFmtId="1" fontId="1" fillId="2" borderId="2" xfId="0" applyNumberFormat="1" applyFont="1" applyFill="1" applyBorder="1" applyAlignment="1">
      <alignment horizontal="center" shrinkToFit="1"/>
    </xf>
    <xf numFmtId="1" fontId="1" fillId="2" borderId="2" xfId="0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8" fillId="5" borderId="0" xfId="0" applyFont="1" applyFill="1"/>
    <xf numFmtId="0" fontId="7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/>
    </xf>
    <xf numFmtId="1" fontId="13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1" fontId="0" fillId="6" borderId="0" xfId="0" applyNumberFormat="1" applyFill="1" applyAlignment="1">
      <alignment horizontal="center"/>
    </xf>
    <xf numFmtId="0" fontId="14" fillId="2" borderId="2" xfId="0" applyFont="1" applyFill="1" applyBorder="1" applyAlignment="1">
      <alignment wrapText="1"/>
    </xf>
    <xf numFmtId="0" fontId="14" fillId="2" borderId="2" xfId="0" applyFont="1" applyFill="1" applyBorder="1" applyAlignment="1">
      <alignment horizontal="center"/>
    </xf>
    <xf numFmtId="3" fontId="14" fillId="2" borderId="2" xfId="0" applyNumberFormat="1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 vertical="center"/>
    </xf>
    <xf numFmtId="49" fontId="17" fillId="3" borderId="2" xfId="2" applyNumberFormat="1" applyFont="1" applyFill="1" applyBorder="1" applyAlignment="1">
      <alignment horizontal="center" vertical="center"/>
    </xf>
    <xf numFmtId="164" fontId="17" fillId="3" borderId="2" xfId="2" applyNumberFormat="1" applyFont="1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0" xfId="0" applyFill="1" applyAlignment="1">
      <alignment wrapText="1"/>
    </xf>
    <xf numFmtId="0" fontId="0" fillId="6" borderId="0" xfId="0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center" vertical="center" wrapText="1"/>
    </xf>
    <xf numFmtId="3" fontId="14" fillId="3" borderId="5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center" vertical="center" wrapText="1"/>
    </xf>
    <xf numFmtId="3" fontId="14" fillId="3" borderId="7" xfId="0" applyNumberFormat="1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/>
    </xf>
    <xf numFmtId="0" fontId="15" fillId="0" borderId="0" xfId="0" applyFont="1"/>
    <xf numFmtId="0" fontId="14" fillId="8" borderId="6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left" vertical="center" wrapText="1"/>
    </xf>
    <xf numFmtId="0" fontId="14" fillId="8" borderId="7" xfId="0" applyFont="1" applyFill="1" applyBorder="1" applyAlignment="1">
      <alignment horizontal="center" vertical="center" wrapText="1"/>
    </xf>
    <xf numFmtId="3" fontId="14" fillId="8" borderId="7" xfId="0" applyNumberFormat="1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 wrapText="1"/>
    </xf>
    <xf numFmtId="3" fontId="19" fillId="7" borderId="7" xfId="0" applyNumberFormat="1" applyFont="1" applyFill="1" applyBorder="1" applyAlignment="1">
      <alignment horizontal="center" vertical="center"/>
    </xf>
    <xf numFmtId="0" fontId="20" fillId="0" borderId="0" xfId="0" applyFont="1"/>
    <xf numFmtId="0" fontId="19" fillId="7" borderId="6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center" vertical="center" wrapText="1"/>
    </xf>
    <xf numFmtId="3" fontId="19" fillId="3" borderId="7" xfId="0" applyNumberFormat="1" applyFont="1" applyFill="1" applyBorder="1" applyAlignment="1">
      <alignment horizontal="center" vertical="center"/>
    </xf>
    <xf numFmtId="3" fontId="19" fillId="8" borderId="7" xfId="0" applyNumberFormat="1" applyFont="1" applyFill="1" applyBorder="1" applyAlignment="1">
      <alignment horizontal="center" vertical="center"/>
    </xf>
    <xf numFmtId="0" fontId="19" fillId="8" borderId="7" xfId="0" applyFont="1" applyFill="1" applyBorder="1" applyAlignment="1">
      <alignment horizontal="left" vertical="center" wrapText="1"/>
    </xf>
    <xf numFmtId="0" fontId="19" fillId="8" borderId="7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0" fontId="12" fillId="3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/>
    </xf>
    <xf numFmtId="0" fontId="17" fillId="3" borderId="2" xfId="2" applyFont="1" applyFill="1" applyBorder="1" applyAlignment="1">
      <alignment horizontal="left" vertical="center" wrapText="1"/>
    </xf>
    <xf numFmtId="0" fontId="17" fillId="3" borderId="9" xfId="2" applyFont="1" applyFill="1" applyBorder="1" applyAlignment="1">
      <alignment horizontal="left" vertical="center" wrapText="1"/>
    </xf>
    <xf numFmtId="0" fontId="17" fillId="3" borderId="8" xfId="2" applyFont="1" applyFill="1" applyBorder="1" applyAlignment="1">
      <alignment horizontal="left" vertical="center" wrapText="1"/>
    </xf>
    <xf numFmtId="0" fontId="5" fillId="0" borderId="0" xfId="2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1" fillId="3" borderId="7" xfId="0" applyFont="1" applyFill="1" applyBorder="1" applyAlignment="1">
      <alignment vertical="center" wrapText="1"/>
    </xf>
    <xf numFmtId="0" fontId="1" fillId="3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12" fillId="9" borderId="0" xfId="0" applyFont="1" applyFill="1" applyAlignment="1">
      <alignment horizontal="center"/>
    </xf>
    <xf numFmtId="0" fontId="6" fillId="3" borderId="12" xfId="2" applyFont="1" applyFill="1" applyBorder="1" applyAlignment="1">
      <alignment horizontal="center" vertical="center"/>
    </xf>
    <xf numFmtId="0" fontId="5" fillId="3" borderId="12" xfId="2" applyFill="1" applyBorder="1" applyAlignment="1">
      <alignment horizontal="center" vertical="center"/>
    </xf>
    <xf numFmtId="0" fontId="5" fillId="3" borderId="0" xfId="2" applyFill="1" applyAlignment="1">
      <alignment horizontal="center" vertical="center"/>
    </xf>
    <xf numFmtId="0" fontId="17" fillId="3" borderId="10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/>
    </xf>
    <xf numFmtId="0" fontId="17" fillId="3" borderId="13" xfId="2" applyFont="1" applyFill="1" applyBorder="1" applyAlignment="1">
      <alignment horizontal="center" vertical="center" wrapText="1"/>
    </xf>
    <xf numFmtId="0" fontId="17" fillId="3" borderId="14" xfId="2" applyFont="1" applyFill="1" applyBorder="1" applyAlignment="1">
      <alignment horizontal="center" vertical="center" wrapText="1"/>
    </xf>
    <xf numFmtId="0" fontId="17" fillId="3" borderId="15" xfId="2" applyFont="1" applyFill="1" applyBorder="1" applyAlignment="1">
      <alignment horizontal="center" vertical="center" wrapText="1"/>
    </xf>
    <xf numFmtId="0" fontId="17" fillId="3" borderId="16" xfId="2" applyFont="1" applyFill="1" applyBorder="1" applyAlignment="1">
      <alignment horizontal="center" vertical="center" wrapText="1"/>
    </xf>
    <xf numFmtId="0" fontId="17" fillId="3" borderId="17" xfId="2" applyFont="1" applyFill="1" applyBorder="1" applyAlignment="1">
      <alignment horizontal="center" vertical="center" wrapText="1"/>
    </xf>
    <xf numFmtId="0" fontId="17" fillId="3" borderId="7" xfId="2" applyFont="1" applyFill="1" applyBorder="1" applyAlignment="1">
      <alignment horizontal="center" vertical="center" wrapText="1"/>
    </xf>
    <xf numFmtId="49" fontId="17" fillId="3" borderId="2" xfId="2" applyNumberFormat="1" applyFont="1" applyFill="1" applyBorder="1" applyAlignment="1">
      <alignment horizontal="center" vertical="center"/>
    </xf>
    <xf numFmtId="0" fontId="17" fillId="3" borderId="9" xfId="2" applyFont="1" applyFill="1" applyBorder="1" applyAlignment="1">
      <alignment horizontal="center" vertical="center"/>
    </xf>
    <xf numFmtId="0" fontId="17" fillId="3" borderId="8" xfId="2" applyFont="1" applyFill="1" applyBorder="1" applyAlignment="1">
      <alignment horizontal="center" vertical="center"/>
    </xf>
    <xf numFmtId="0" fontId="17" fillId="3" borderId="10" xfId="2" applyFont="1" applyFill="1" applyBorder="1" applyAlignment="1">
      <alignment horizontal="left" vertical="center" wrapText="1"/>
    </xf>
    <xf numFmtId="0" fontId="17" fillId="3" borderId="6" xfId="2" applyFont="1" applyFill="1" applyBorder="1" applyAlignment="1">
      <alignment horizontal="left" vertical="center" wrapText="1"/>
    </xf>
    <xf numFmtId="0" fontId="17" fillId="3" borderId="9" xfId="2" applyFont="1" applyFill="1" applyBorder="1" applyAlignment="1">
      <alignment horizontal="left" vertical="center" wrapText="1"/>
    </xf>
    <xf numFmtId="0" fontId="17" fillId="3" borderId="8" xfId="2" applyFont="1" applyFill="1" applyBorder="1" applyAlignment="1">
      <alignment horizontal="left" vertical="center" wrapText="1"/>
    </xf>
    <xf numFmtId="0" fontId="17" fillId="3" borderId="1" xfId="2" applyFont="1" applyFill="1" applyBorder="1" applyAlignment="1">
      <alignment horizontal="center" vertical="center"/>
    </xf>
    <xf numFmtId="0" fontId="17" fillId="3" borderId="11" xfId="2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" fillId="6" borderId="0" xfId="0" applyFont="1" applyFill="1"/>
    <xf numFmtId="0" fontId="8" fillId="6" borderId="0" xfId="0" applyFont="1" applyFill="1"/>
    <xf numFmtId="0" fontId="16" fillId="6" borderId="0" xfId="0" applyFont="1" applyFill="1"/>
  </cellXfs>
  <cellStyles count="3">
    <cellStyle name="Обычный" xfId="0" builtinId="0"/>
    <cellStyle name="Обычный 2" xfId="2"/>
    <cellStyle name="Пояснение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CC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AD9EB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66CCFF"/>
      <rgbColor rgb="FFFF99CC"/>
      <rgbColor rgb="FFCC66FF"/>
      <rgbColor rgb="FFFFCC99"/>
      <rgbColor rgb="FF3366FF"/>
      <rgbColor rgb="FF33FF99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500820</xdr:colOff>
      <xdr:row>2</xdr:row>
      <xdr:rowOff>178860</xdr:rowOff>
    </xdr:from>
    <xdr:to>
      <xdr:col>2</xdr:col>
      <xdr:colOff>646980</xdr:colOff>
      <xdr:row>3</xdr:row>
      <xdr:rowOff>472200</xdr:rowOff>
    </xdr:to>
    <xdr:sp macro="" textlink="">
      <xdr:nvSpPr>
        <xdr:cNvPr id="2" name="CustomShape 1"/>
        <xdr:cNvSpPr/>
      </xdr:nvSpPr>
      <xdr:spPr>
        <a:xfrm>
          <a:off x="3144960" y="666360"/>
          <a:ext cx="146160" cy="48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389580</xdr:colOff>
      <xdr:row>3</xdr:row>
      <xdr:rowOff>90600</xdr:rowOff>
    </xdr:from>
    <xdr:to>
      <xdr:col>2</xdr:col>
      <xdr:colOff>565980</xdr:colOff>
      <xdr:row>3</xdr:row>
      <xdr:rowOff>574440</xdr:rowOff>
    </xdr:to>
    <xdr:sp macro="" textlink="">
      <xdr:nvSpPr>
        <xdr:cNvPr id="3" name="CustomShape 1"/>
        <xdr:cNvSpPr/>
      </xdr:nvSpPr>
      <xdr:spPr>
        <a:xfrm>
          <a:off x="3033720" y="768600"/>
          <a:ext cx="176400" cy="48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106680</xdr:colOff>
      <xdr:row>87</xdr:row>
      <xdr:rowOff>160020</xdr:rowOff>
    </xdr:from>
    <xdr:to>
      <xdr:col>9</xdr:col>
      <xdr:colOff>93980</xdr:colOff>
      <xdr:row>136</xdr:row>
      <xdr:rowOff>172720</xdr:rowOff>
    </xdr:to>
    <xdr:pic>
      <xdr:nvPicPr>
        <xdr:cNvPr id="5" name="Изображение 1"/>
        <xdr:cNvPicPr/>
      </xdr:nvPicPr>
      <xdr:blipFill>
        <a:blip xmlns:r="http://schemas.openxmlformats.org/officeDocument/2006/relationships" r:embed="rId1"/>
        <a:stretch/>
      </xdr:blipFill>
      <xdr:spPr>
        <a:xfrm rot="16200000">
          <a:off x="-1104900" y="19408140"/>
          <a:ext cx="9029700" cy="660654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</xdr:colOff>
      <xdr:row>68</xdr:row>
      <xdr:rowOff>76200</xdr:rowOff>
    </xdr:from>
    <xdr:to>
      <xdr:col>10</xdr:col>
      <xdr:colOff>284480</xdr:colOff>
      <xdr:row>117</xdr:row>
      <xdr:rowOff>121920</xdr:rowOff>
    </xdr:to>
    <xdr:pic>
      <xdr:nvPicPr>
        <xdr:cNvPr id="6" name="Изображение 2"/>
        <xdr:cNvPicPr/>
      </xdr:nvPicPr>
      <xdr:blipFill>
        <a:blip xmlns:r="http://schemas.openxmlformats.org/officeDocument/2006/relationships" r:embed="rId1"/>
        <a:stretch/>
      </xdr:blipFill>
      <xdr:spPr>
        <a:xfrm rot="16200000">
          <a:off x="-1242060" y="19621500"/>
          <a:ext cx="9006840" cy="6461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81</xdr:row>
      <xdr:rowOff>48638</xdr:rowOff>
    </xdr:from>
    <xdr:to>
      <xdr:col>13</xdr:col>
      <xdr:colOff>256706</xdr:colOff>
      <xdr:row>119</xdr:row>
      <xdr:rowOff>129704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826848" y="19236447"/>
          <a:ext cx="7644321" cy="5990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57150</xdr:rowOff>
    </xdr:from>
    <xdr:to>
      <xdr:col>7</xdr:col>
      <xdr:colOff>590550</xdr:colOff>
      <xdr:row>70</xdr:row>
      <xdr:rowOff>123824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4075"/>
          <a:ext cx="5743575" cy="654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47625</xdr:rowOff>
    </xdr:from>
    <xdr:to>
      <xdr:col>7</xdr:col>
      <xdr:colOff>581025</xdr:colOff>
      <xdr:row>70</xdr:row>
      <xdr:rowOff>76201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06025"/>
          <a:ext cx="5743575" cy="650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51</xdr:row>
      <xdr:rowOff>99060</xdr:rowOff>
    </xdr:from>
    <xdr:to>
      <xdr:col>8</xdr:col>
      <xdr:colOff>510540</xdr:colOff>
      <xdr:row>69</xdr:row>
      <xdr:rowOff>106680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360" y="14676120"/>
          <a:ext cx="4503420" cy="3299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CCFF"/>
  </sheetPr>
  <dimension ref="A1:ALX59"/>
  <sheetViews>
    <sheetView topLeftCell="A14" zoomScaleSheetLayoutView="75" workbookViewId="0">
      <selection activeCell="K63" sqref="K63"/>
    </sheetView>
  </sheetViews>
  <sheetFormatPr baseColWidth="10" defaultColWidth="8.83203125" defaultRowHeight="15" x14ac:dyDescent="0.2"/>
  <cols>
    <col min="1" max="1" width="3.83203125" style="59" customWidth="1"/>
    <col min="2" max="2" width="33.5" style="60" customWidth="1"/>
    <col min="3" max="3" width="15.33203125" style="59" customWidth="1"/>
    <col min="4" max="4" width="9.5" style="59" customWidth="1"/>
    <col min="5" max="5" width="17" style="59" customWidth="1"/>
    <col min="6" max="6" width="9.6640625" style="59" hidden="1" customWidth="1"/>
    <col min="7" max="7" width="9.6640625" style="51" hidden="1" customWidth="1"/>
    <col min="8" max="8" width="8.83203125" style="58"/>
  </cols>
  <sheetData>
    <row r="1" spans="1:1012" ht="27" x14ac:dyDescent="0.2">
      <c r="A1" s="8" t="s">
        <v>1</v>
      </c>
      <c r="B1" s="17" t="s">
        <v>2</v>
      </c>
      <c r="C1" s="21" t="s">
        <v>3</v>
      </c>
      <c r="D1" s="20" t="s">
        <v>4</v>
      </c>
      <c r="E1" s="16" t="s">
        <v>327</v>
      </c>
      <c r="F1" s="16" t="s">
        <v>6</v>
      </c>
      <c r="G1" s="38" t="s">
        <v>467</v>
      </c>
    </row>
    <row r="2" spans="1:1012" x14ac:dyDescent="0.2">
      <c r="A2" s="16">
        <v>1</v>
      </c>
      <c r="B2" s="17" t="s">
        <v>7</v>
      </c>
      <c r="C2" s="16" t="s">
        <v>8</v>
      </c>
      <c r="D2" s="16">
        <v>1</v>
      </c>
      <c r="E2" s="109" t="s">
        <v>9</v>
      </c>
      <c r="F2" s="109"/>
      <c r="G2" s="109"/>
    </row>
    <row r="3" spans="1:1012" x14ac:dyDescent="0.2">
      <c r="A3" s="16">
        <v>2</v>
      </c>
      <c r="B3" s="17" t="s">
        <v>10</v>
      </c>
      <c r="C3" s="16" t="s">
        <v>11</v>
      </c>
      <c r="D3" s="16">
        <v>4</v>
      </c>
      <c r="E3" s="16">
        <v>0.03</v>
      </c>
      <c r="F3" s="16">
        <v>62</v>
      </c>
      <c r="G3" s="38">
        <f>(F3*90)/100</f>
        <v>55.8</v>
      </c>
    </row>
    <row r="4" spans="1:1012" s="3" customFormat="1" ht="88.5" customHeight="1" x14ac:dyDescent="0.2">
      <c r="A4" s="16">
        <v>3</v>
      </c>
      <c r="B4" s="17" t="s">
        <v>12</v>
      </c>
      <c r="C4" s="16" t="s">
        <v>13</v>
      </c>
      <c r="D4" s="16">
        <v>4</v>
      </c>
      <c r="E4" s="16">
        <v>0.34</v>
      </c>
      <c r="F4" s="16">
        <v>128</v>
      </c>
      <c r="G4" s="38">
        <f t="shared" ref="G4:G59" si="0">(F4*90)/100</f>
        <v>115.2</v>
      </c>
      <c r="H4" s="139"/>
      <c r="ALW4"/>
      <c r="ALX4"/>
    </row>
    <row r="5" spans="1:1012" x14ac:dyDescent="0.2">
      <c r="A5" s="16">
        <v>4</v>
      </c>
      <c r="B5" s="17" t="s">
        <v>14</v>
      </c>
      <c r="C5" s="16" t="s">
        <v>15</v>
      </c>
      <c r="D5" s="16">
        <v>2</v>
      </c>
      <c r="E5" s="16">
        <v>1E-3</v>
      </c>
      <c r="F5" s="16">
        <v>11</v>
      </c>
      <c r="G5" s="38">
        <f t="shared" si="0"/>
        <v>9.9</v>
      </c>
    </row>
    <row r="6" spans="1:1012" x14ac:dyDescent="0.2">
      <c r="A6" s="16">
        <v>5</v>
      </c>
      <c r="B6" s="17" t="s">
        <v>16</v>
      </c>
      <c r="C6" s="16" t="s">
        <v>17</v>
      </c>
      <c r="D6" s="16">
        <v>2</v>
      </c>
      <c r="E6" s="16">
        <v>2.7E-2</v>
      </c>
      <c r="F6" s="16">
        <v>42</v>
      </c>
      <c r="G6" s="38">
        <f t="shared" si="0"/>
        <v>37.799999999999997</v>
      </c>
    </row>
    <row r="7" spans="1:1012" x14ac:dyDescent="0.2">
      <c r="A7" s="16">
        <v>6</v>
      </c>
      <c r="B7" s="17" t="s">
        <v>18</v>
      </c>
      <c r="C7" s="16" t="s">
        <v>19</v>
      </c>
      <c r="D7" s="16">
        <v>4</v>
      </c>
      <c r="E7" s="16">
        <v>0.05</v>
      </c>
      <c r="F7" s="16">
        <v>32</v>
      </c>
      <c r="G7" s="38">
        <f t="shared" si="0"/>
        <v>28.8</v>
      </c>
    </row>
    <row r="8" spans="1:1012" ht="30.75" customHeight="1" x14ac:dyDescent="0.2">
      <c r="A8" s="16">
        <v>7</v>
      </c>
      <c r="B8" s="17" t="s">
        <v>20</v>
      </c>
      <c r="C8" s="16" t="s">
        <v>21</v>
      </c>
      <c r="D8" s="16">
        <v>6</v>
      </c>
      <c r="E8" s="16">
        <v>0.02</v>
      </c>
      <c r="F8" s="16">
        <v>13</v>
      </c>
      <c r="G8" s="38">
        <f t="shared" si="0"/>
        <v>11.7</v>
      </c>
    </row>
    <row r="9" spans="1:1012" ht="15" customHeight="1" x14ac:dyDescent="0.2">
      <c r="A9" s="16">
        <v>8</v>
      </c>
      <c r="B9" s="17" t="s">
        <v>22</v>
      </c>
      <c r="C9" s="16" t="s">
        <v>23</v>
      </c>
      <c r="D9" s="16">
        <v>1</v>
      </c>
      <c r="E9" s="16">
        <v>6.5</v>
      </c>
      <c r="F9" s="19">
        <v>1807</v>
      </c>
      <c r="G9" s="38">
        <f t="shared" si="0"/>
        <v>1626.3</v>
      </c>
    </row>
    <row r="10" spans="1:1012" x14ac:dyDescent="0.2">
      <c r="A10" s="16">
        <v>8</v>
      </c>
      <c r="B10" s="17" t="s">
        <v>24</v>
      </c>
      <c r="C10" s="16" t="s">
        <v>25</v>
      </c>
      <c r="D10" s="16">
        <v>1</v>
      </c>
      <c r="E10" s="16">
        <v>6.5</v>
      </c>
      <c r="F10" s="19">
        <v>1807</v>
      </c>
      <c r="G10" s="38">
        <f t="shared" si="0"/>
        <v>1626.3</v>
      </c>
    </row>
    <row r="11" spans="1:1012" s="18" customFormat="1" ht="14" customHeight="1" x14ac:dyDescent="0.2">
      <c r="A11" s="16">
        <v>9</v>
      </c>
      <c r="B11" s="17" t="s">
        <v>26</v>
      </c>
      <c r="C11" s="16" t="s">
        <v>27</v>
      </c>
      <c r="D11" s="16">
        <v>2</v>
      </c>
      <c r="E11" s="16">
        <v>1.4999999999999999E-2</v>
      </c>
      <c r="F11" s="16">
        <v>8</v>
      </c>
      <c r="G11" s="38">
        <f t="shared" si="0"/>
        <v>7.2</v>
      </c>
      <c r="H11" s="140"/>
    </row>
    <row r="12" spans="1:1012" s="18" customFormat="1" ht="20.5" customHeight="1" x14ac:dyDescent="0.2">
      <c r="A12" s="16">
        <v>10</v>
      </c>
      <c r="B12" s="17" t="s">
        <v>452</v>
      </c>
      <c r="C12" s="16" t="s">
        <v>28</v>
      </c>
      <c r="D12" s="16">
        <v>2</v>
      </c>
      <c r="E12" s="16">
        <v>0.05</v>
      </c>
      <c r="F12" s="16">
        <v>94</v>
      </c>
      <c r="G12" s="38">
        <f t="shared" si="0"/>
        <v>84.6</v>
      </c>
      <c r="H12" s="140"/>
    </row>
    <row r="13" spans="1:1012" s="18" customFormat="1" ht="14" customHeight="1" x14ac:dyDescent="0.2">
      <c r="A13" s="16">
        <v>11</v>
      </c>
      <c r="B13" s="17" t="s">
        <v>29</v>
      </c>
      <c r="C13" s="16" t="s">
        <v>30</v>
      </c>
      <c r="D13" s="16">
        <v>2</v>
      </c>
      <c r="E13" s="16">
        <v>1E-3</v>
      </c>
      <c r="F13" s="16">
        <v>9</v>
      </c>
      <c r="G13" s="38">
        <f t="shared" si="0"/>
        <v>8.1</v>
      </c>
      <c r="H13" s="140"/>
    </row>
    <row r="14" spans="1:1012" s="18" customFormat="1" ht="13.25" customHeight="1" x14ac:dyDescent="0.2">
      <c r="A14" s="16">
        <v>12</v>
      </c>
      <c r="B14" s="17" t="s">
        <v>31</v>
      </c>
      <c r="C14" s="16" t="s">
        <v>32</v>
      </c>
      <c r="D14" s="16">
        <v>4</v>
      </c>
      <c r="E14" s="16">
        <v>0.01</v>
      </c>
      <c r="F14" s="16">
        <v>6</v>
      </c>
      <c r="G14" s="38">
        <f t="shared" si="0"/>
        <v>5.4</v>
      </c>
      <c r="H14" s="140"/>
    </row>
    <row r="15" spans="1:1012" s="18" customFormat="1" ht="14" customHeight="1" x14ac:dyDescent="0.2">
      <c r="A15" s="16">
        <v>13</v>
      </c>
      <c r="B15" s="17" t="s">
        <v>33</v>
      </c>
      <c r="C15" s="16" t="s">
        <v>34</v>
      </c>
      <c r="D15" s="16">
        <v>2</v>
      </c>
      <c r="E15" s="16">
        <v>0.2</v>
      </c>
      <c r="F15" s="16">
        <v>74</v>
      </c>
      <c r="G15" s="38">
        <f t="shared" si="0"/>
        <v>66.599999999999994</v>
      </c>
      <c r="H15" s="140"/>
    </row>
    <row r="16" spans="1:1012" s="18" customFormat="1" ht="14" customHeight="1" x14ac:dyDescent="0.2">
      <c r="A16" s="16">
        <v>14</v>
      </c>
      <c r="B16" s="17" t="s">
        <v>33</v>
      </c>
      <c r="C16" s="16" t="s">
        <v>35</v>
      </c>
      <c r="D16" s="16">
        <v>2</v>
      </c>
      <c r="E16" s="16">
        <v>0.3</v>
      </c>
      <c r="F16" s="16">
        <v>94</v>
      </c>
      <c r="G16" s="38">
        <f t="shared" si="0"/>
        <v>84.6</v>
      </c>
      <c r="H16" s="140"/>
    </row>
    <row r="17" spans="1:8" s="18" customFormat="1" ht="14" customHeight="1" x14ac:dyDescent="0.2">
      <c r="A17" s="16">
        <v>15</v>
      </c>
      <c r="B17" s="17" t="s">
        <v>36</v>
      </c>
      <c r="C17" s="16" t="s">
        <v>37</v>
      </c>
      <c r="D17" s="16">
        <v>4</v>
      </c>
      <c r="E17" s="16">
        <v>2E-3</v>
      </c>
      <c r="F17" s="16">
        <v>20</v>
      </c>
      <c r="G17" s="38">
        <f t="shared" si="0"/>
        <v>18</v>
      </c>
      <c r="H17" s="140"/>
    </row>
    <row r="18" spans="1:8" s="18" customFormat="1" ht="14" customHeight="1" x14ac:dyDescent="0.2">
      <c r="A18" s="16">
        <v>16</v>
      </c>
      <c r="B18" s="17" t="s">
        <v>38</v>
      </c>
      <c r="C18" s="16" t="s">
        <v>39</v>
      </c>
      <c r="D18" s="16">
        <v>8</v>
      </c>
      <c r="E18" s="16">
        <v>1E-3</v>
      </c>
      <c r="F18" s="16">
        <v>3</v>
      </c>
      <c r="G18" s="38">
        <f t="shared" si="0"/>
        <v>2.7</v>
      </c>
      <c r="H18" s="140"/>
    </row>
    <row r="19" spans="1:8" s="18" customFormat="1" ht="14" customHeight="1" x14ac:dyDescent="0.2">
      <c r="A19" s="16">
        <v>17</v>
      </c>
      <c r="B19" s="17" t="s">
        <v>40</v>
      </c>
      <c r="C19" s="16" t="s">
        <v>41</v>
      </c>
      <c r="D19" s="16">
        <v>8</v>
      </c>
      <c r="E19" s="16">
        <v>2E-3</v>
      </c>
      <c r="F19" s="16">
        <v>4</v>
      </c>
      <c r="G19" s="38">
        <f t="shared" si="0"/>
        <v>3.6</v>
      </c>
      <c r="H19" s="140"/>
    </row>
    <row r="20" spans="1:8" s="18" customFormat="1" ht="14" customHeight="1" x14ac:dyDescent="0.2">
      <c r="A20" s="16">
        <v>18</v>
      </c>
      <c r="B20" s="17" t="s">
        <v>42</v>
      </c>
      <c r="C20" s="16" t="s">
        <v>37</v>
      </c>
      <c r="D20" s="16">
        <v>4</v>
      </c>
      <c r="E20" s="16">
        <v>2E-3</v>
      </c>
      <c r="F20" s="16">
        <v>7</v>
      </c>
      <c r="G20" s="38">
        <f t="shared" si="0"/>
        <v>6.3</v>
      </c>
      <c r="H20" s="141"/>
    </row>
    <row r="21" spans="1:8" s="18" customFormat="1" ht="16.25" customHeight="1" x14ac:dyDescent="0.2">
      <c r="A21" s="16">
        <v>19</v>
      </c>
      <c r="B21" s="17" t="s">
        <v>20</v>
      </c>
      <c r="C21" s="16" t="s">
        <v>43</v>
      </c>
      <c r="D21" s="16">
        <v>2</v>
      </c>
      <c r="E21" s="16">
        <v>0.02</v>
      </c>
      <c r="F21" s="16">
        <v>13</v>
      </c>
      <c r="G21" s="38">
        <f t="shared" si="0"/>
        <v>11.7</v>
      </c>
      <c r="H21" s="140"/>
    </row>
    <row r="22" spans="1:8" s="18" customFormat="1" ht="24.75" customHeight="1" x14ac:dyDescent="0.2">
      <c r="A22" s="16">
        <v>20</v>
      </c>
      <c r="B22" s="17" t="s">
        <v>453</v>
      </c>
      <c r="C22" s="16" t="s">
        <v>44</v>
      </c>
      <c r="D22" s="16">
        <v>2</v>
      </c>
      <c r="E22" s="16">
        <v>2.4</v>
      </c>
      <c r="F22" s="19">
        <v>1984</v>
      </c>
      <c r="G22" s="38">
        <f t="shared" si="0"/>
        <v>1785.6</v>
      </c>
      <c r="H22" s="140"/>
    </row>
    <row r="23" spans="1:8" s="18" customFormat="1" ht="14" customHeight="1" x14ac:dyDescent="0.2">
      <c r="A23" s="16">
        <v>21</v>
      </c>
      <c r="B23" s="17" t="s">
        <v>45</v>
      </c>
      <c r="C23" s="16" t="s">
        <v>27</v>
      </c>
      <c r="D23" s="16">
        <v>2</v>
      </c>
      <c r="E23" s="16">
        <v>1.4999999999999999E-2</v>
      </c>
      <c r="F23" s="16">
        <v>7</v>
      </c>
      <c r="G23" s="38">
        <f t="shared" si="0"/>
        <v>6.3</v>
      </c>
      <c r="H23" s="140"/>
    </row>
    <row r="24" spans="1:8" s="18" customFormat="1" ht="14.5" customHeight="1" x14ac:dyDescent="0.2">
      <c r="A24" s="16">
        <v>22</v>
      </c>
      <c r="B24" s="17" t="s">
        <v>46</v>
      </c>
      <c r="C24" s="16" t="s">
        <v>47</v>
      </c>
      <c r="D24" s="16">
        <v>4</v>
      </c>
      <c r="E24" s="16">
        <v>6.8</v>
      </c>
      <c r="F24" s="19">
        <v>1934</v>
      </c>
      <c r="G24" s="38">
        <f t="shared" si="0"/>
        <v>1740.6</v>
      </c>
      <c r="H24" s="140"/>
    </row>
    <row r="25" spans="1:8" s="18" customFormat="1" ht="14.5" customHeight="1" x14ac:dyDescent="0.2">
      <c r="A25" s="16">
        <v>22.1</v>
      </c>
      <c r="B25" s="17" t="s">
        <v>48</v>
      </c>
      <c r="C25" s="16" t="s">
        <v>49</v>
      </c>
      <c r="D25" s="16">
        <v>4</v>
      </c>
      <c r="E25" s="16">
        <v>5.4</v>
      </c>
      <c r="F25" s="19">
        <v>1235</v>
      </c>
      <c r="G25" s="38">
        <f t="shared" si="0"/>
        <v>1111.5</v>
      </c>
      <c r="H25" s="140"/>
    </row>
    <row r="26" spans="1:8" s="18" customFormat="1" ht="14" customHeight="1" x14ac:dyDescent="0.2">
      <c r="A26" s="16">
        <v>22.2</v>
      </c>
      <c r="B26" s="17" t="s">
        <v>50</v>
      </c>
      <c r="C26" s="16" t="s">
        <v>51</v>
      </c>
      <c r="D26" s="16">
        <v>4</v>
      </c>
      <c r="E26" s="16">
        <v>0.77</v>
      </c>
      <c r="F26" s="16">
        <v>341</v>
      </c>
      <c r="G26" s="38">
        <f t="shared" si="0"/>
        <v>306.89999999999998</v>
      </c>
      <c r="H26" s="140"/>
    </row>
    <row r="27" spans="1:8" s="18" customFormat="1" ht="14" customHeight="1" x14ac:dyDescent="0.2">
      <c r="A27" s="16">
        <v>22.3</v>
      </c>
      <c r="B27" s="17" t="s">
        <v>52</v>
      </c>
      <c r="C27" s="16" t="s">
        <v>53</v>
      </c>
      <c r="D27" s="16">
        <v>4</v>
      </c>
      <c r="E27" s="16">
        <v>0.94</v>
      </c>
      <c r="F27" s="16">
        <v>353</v>
      </c>
      <c r="G27" s="38">
        <f t="shared" si="0"/>
        <v>317.7</v>
      </c>
      <c r="H27" s="140"/>
    </row>
    <row r="28" spans="1:8" s="18" customFormat="1" ht="14" customHeight="1" x14ac:dyDescent="0.2">
      <c r="A28" s="16">
        <v>22.4</v>
      </c>
      <c r="B28" s="17" t="s">
        <v>54</v>
      </c>
      <c r="C28" s="16" t="s">
        <v>55</v>
      </c>
      <c r="D28" s="16">
        <v>96</v>
      </c>
      <c r="E28" s="16">
        <v>1E-3</v>
      </c>
      <c r="F28" s="16">
        <v>3</v>
      </c>
      <c r="G28" s="38">
        <f t="shared" si="0"/>
        <v>2.7</v>
      </c>
      <c r="H28" s="140"/>
    </row>
    <row r="29" spans="1:8" s="18" customFormat="1" ht="14" customHeight="1" x14ac:dyDescent="0.2">
      <c r="A29" s="16">
        <v>23</v>
      </c>
      <c r="B29" s="17" t="s">
        <v>56</v>
      </c>
      <c r="C29" s="16" t="s">
        <v>57</v>
      </c>
      <c r="D29" s="16">
        <v>4</v>
      </c>
      <c r="E29" s="16">
        <v>0.02</v>
      </c>
      <c r="F29" s="16">
        <v>19</v>
      </c>
      <c r="G29" s="38">
        <f t="shared" si="0"/>
        <v>17.100000000000001</v>
      </c>
      <c r="H29" s="140"/>
    </row>
    <row r="30" spans="1:8" s="18" customFormat="1" ht="14" customHeight="1" x14ac:dyDescent="0.2">
      <c r="A30" s="16">
        <v>24</v>
      </c>
      <c r="B30" s="17" t="s">
        <v>58</v>
      </c>
      <c r="C30" s="16" t="s">
        <v>59</v>
      </c>
      <c r="D30" s="16">
        <v>4</v>
      </c>
      <c r="E30" s="16">
        <v>0.06</v>
      </c>
      <c r="F30" s="16">
        <v>25</v>
      </c>
      <c r="G30" s="38">
        <f t="shared" si="0"/>
        <v>22.5</v>
      </c>
      <c r="H30" s="140"/>
    </row>
    <row r="31" spans="1:8" s="18" customFormat="1" ht="25.25" customHeight="1" x14ac:dyDescent="0.2">
      <c r="A31" s="16">
        <v>25</v>
      </c>
      <c r="B31" s="17" t="s">
        <v>60</v>
      </c>
      <c r="C31" s="16" t="s">
        <v>61</v>
      </c>
      <c r="D31" s="16">
        <v>4</v>
      </c>
      <c r="E31" s="16">
        <v>0.26</v>
      </c>
      <c r="F31" s="16">
        <v>118</v>
      </c>
      <c r="G31" s="38">
        <f t="shared" si="0"/>
        <v>106.2</v>
      </c>
      <c r="H31" s="140"/>
    </row>
    <row r="32" spans="1:8" s="18" customFormat="1" ht="14" customHeight="1" x14ac:dyDescent="0.2">
      <c r="A32" s="16">
        <v>26</v>
      </c>
      <c r="B32" s="17" t="s">
        <v>62</v>
      </c>
      <c r="C32" s="16" t="s">
        <v>63</v>
      </c>
      <c r="D32" s="16">
        <v>2</v>
      </c>
      <c r="E32" s="16">
        <v>0.3</v>
      </c>
      <c r="F32" s="16">
        <v>102</v>
      </c>
      <c r="G32" s="38">
        <f t="shared" si="0"/>
        <v>91.8</v>
      </c>
      <c r="H32" s="140"/>
    </row>
    <row r="33" spans="1:8" s="18" customFormat="1" ht="14" customHeight="1" x14ac:dyDescent="0.2">
      <c r="A33" s="16">
        <v>27</v>
      </c>
      <c r="B33" s="17" t="s">
        <v>64</v>
      </c>
      <c r="C33" s="16" t="s">
        <v>65</v>
      </c>
      <c r="D33" s="16">
        <v>4</v>
      </c>
      <c r="E33" s="16">
        <v>0.1</v>
      </c>
      <c r="F33" s="16">
        <v>62</v>
      </c>
      <c r="G33" s="38">
        <f t="shared" si="0"/>
        <v>55.8</v>
      </c>
      <c r="H33" s="140"/>
    </row>
    <row r="34" spans="1:8" s="18" customFormat="1" ht="14" customHeight="1" x14ac:dyDescent="0.2">
      <c r="A34" s="16">
        <v>28</v>
      </c>
      <c r="B34" s="17" t="s">
        <v>66</v>
      </c>
      <c r="C34" s="16" t="s">
        <v>67</v>
      </c>
      <c r="D34" s="16">
        <v>2</v>
      </c>
      <c r="E34" s="16">
        <v>0.15</v>
      </c>
      <c r="F34" s="16">
        <v>81</v>
      </c>
      <c r="G34" s="38">
        <f t="shared" si="0"/>
        <v>72.900000000000006</v>
      </c>
      <c r="H34" s="140"/>
    </row>
    <row r="35" spans="1:8" s="18" customFormat="1" ht="18.75" customHeight="1" x14ac:dyDescent="0.2">
      <c r="A35" s="16">
        <v>29</v>
      </c>
      <c r="B35" s="17" t="s">
        <v>68</v>
      </c>
      <c r="C35" s="16" t="s">
        <v>69</v>
      </c>
      <c r="D35" s="16">
        <v>2</v>
      </c>
      <c r="E35" s="16">
        <v>0.7</v>
      </c>
      <c r="F35" s="16">
        <v>593</v>
      </c>
      <c r="G35" s="38">
        <f t="shared" si="0"/>
        <v>533.70000000000005</v>
      </c>
      <c r="H35" s="140"/>
    </row>
    <row r="36" spans="1:8" s="18" customFormat="1" ht="26" customHeight="1" x14ac:dyDescent="0.2">
      <c r="A36" s="16">
        <v>30</v>
      </c>
      <c r="B36" s="17" t="s">
        <v>455</v>
      </c>
      <c r="C36" s="16" t="s">
        <v>70</v>
      </c>
      <c r="D36" s="16">
        <v>2</v>
      </c>
      <c r="E36" s="16">
        <v>0.3</v>
      </c>
      <c r="F36" s="16">
        <v>168</v>
      </c>
      <c r="G36" s="38">
        <f t="shared" si="0"/>
        <v>151.19999999999999</v>
      </c>
      <c r="H36" s="140"/>
    </row>
    <row r="37" spans="1:8" s="18" customFormat="1" ht="14" customHeight="1" x14ac:dyDescent="0.2">
      <c r="A37" s="16">
        <v>31</v>
      </c>
      <c r="B37" s="17" t="s">
        <v>456</v>
      </c>
      <c r="C37" s="16">
        <v>33215</v>
      </c>
      <c r="D37" s="16">
        <v>2</v>
      </c>
      <c r="E37" s="16">
        <v>2.27</v>
      </c>
      <c r="F37" s="19">
        <v>2236</v>
      </c>
      <c r="G37" s="38">
        <f t="shared" si="0"/>
        <v>2012.4</v>
      </c>
      <c r="H37" s="140"/>
    </row>
    <row r="38" spans="1:8" s="18" customFormat="1" ht="14" customHeight="1" x14ac:dyDescent="0.2">
      <c r="A38" s="16">
        <v>32</v>
      </c>
      <c r="B38" s="17" t="s">
        <v>71</v>
      </c>
      <c r="C38" s="16" t="s">
        <v>72</v>
      </c>
      <c r="D38" s="16">
        <v>2</v>
      </c>
      <c r="E38" s="16">
        <v>26</v>
      </c>
      <c r="F38" s="19">
        <v>5558</v>
      </c>
      <c r="G38" s="38">
        <f t="shared" si="0"/>
        <v>5002.2</v>
      </c>
      <c r="H38" s="140"/>
    </row>
    <row r="39" spans="1:8" s="18" customFormat="1" ht="21.75" customHeight="1" x14ac:dyDescent="0.2">
      <c r="A39" s="16">
        <v>33</v>
      </c>
      <c r="B39" s="17" t="s">
        <v>73</v>
      </c>
      <c r="C39" s="16" t="s">
        <v>74</v>
      </c>
      <c r="D39" s="16">
        <v>20</v>
      </c>
      <c r="E39" s="16">
        <v>0.4</v>
      </c>
      <c r="F39" s="16">
        <v>131</v>
      </c>
      <c r="G39" s="38">
        <f t="shared" si="0"/>
        <v>117.9</v>
      </c>
      <c r="H39" s="140"/>
    </row>
    <row r="40" spans="1:8" s="18" customFormat="1" ht="14" customHeight="1" x14ac:dyDescent="0.2">
      <c r="A40" s="16">
        <v>34</v>
      </c>
      <c r="B40" s="17" t="s">
        <v>454</v>
      </c>
      <c r="C40" s="16">
        <v>33213</v>
      </c>
      <c r="D40" s="16">
        <v>2</v>
      </c>
      <c r="E40" s="16">
        <v>2.02</v>
      </c>
      <c r="F40" s="19">
        <v>1902</v>
      </c>
      <c r="G40" s="38">
        <f t="shared" si="0"/>
        <v>1711.8</v>
      </c>
      <c r="H40" s="140"/>
    </row>
    <row r="41" spans="1:8" s="18" customFormat="1" ht="14" customHeight="1" x14ac:dyDescent="0.2">
      <c r="A41" s="16">
        <v>35</v>
      </c>
      <c r="B41" s="17" t="s">
        <v>75</v>
      </c>
      <c r="C41" s="16" t="s">
        <v>76</v>
      </c>
      <c r="D41" s="16">
        <v>2</v>
      </c>
      <c r="E41" s="16">
        <v>47</v>
      </c>
      <c r="F41" s="19">
        <v>8213</v>
      </c>
      <c r="G41" s="38">
        <f t="shared" si="0"/>
        <v>7391.7</v>
      </c>
      <c r="H41" s="140"/>
    </row>
    <row r="42" spans="1:8" s="18" customFormat="1" ht="14" customHeight="1" x14ac:dyDescent="0.2">
      <c r="A42" s="16">
        <v>36</v>
      </c>
      <c r="B42" s="17" t="s">
        <v>77</v>
      </c>
      <c r="C42" s="16" t="s">
        <v>78</v>
      </c>
      <c r="D42" s="16">
        <v>20</v>
      </c>
      <c r="E42" s="16">
        <v>0.1</v>
      </c>
      <c r="F42" s="16">
        <v>50</v>
      </c>
      <c r="G42" s="38">
        <f t="shared" si="0"/>
        <v>45</v>
      </c>
      <c r="H42" s="140"/>
    </row>
    <row r="43" spans="1:8" s="18" customFormat="1" ht="27" customHeight="1" x14ac:dyDescent="0.2">
      <c r="A43" s="16">
        <v>37</v>
      </c>
      <c r="B43" s="17" t="s">
        <v>79</v>
      </c>
      <c r="C43" s="16" t="s">
        <v>80</v>
      </c>
      <c r="D43" s="16">
        <v>2</v>
      </c>
      <c r="E43" s="16">
        <v>0.11</v>
      </c>
      <c r="F43" s="16">
        <v>69</v>
      </c>
      <c r="G43" s="38">
        <f t="shared" si="0"/>
        <v>62.1</v>
      </c>
      <c r="H43" s="140"/>
    </row>
    <row r="44" spans="1:8" s="18" customFormat="1" ht="14" customHeight="1" x14ac:dyDescent="0.2">
      <c r="A44" s="16">
        <v>38</v>
      </c>
      <c r="B44" s="17" t="s">
        <v>81</v>
      </c>
      <c r="C44" s="16" t="s">
        <v>82</v>
      </c>
      <c r="D44" s="16">
        <v>2</v>
      </c>
      <c r="E44" s="16">
        <v>0.8</v>
      </c>
      <c r="F44" s="16">
        <v>494</v>
      </c>
      <c r="G44" s="38">
        <f t="shared" si="0"/>
        <v>444.6</v>
      </c>
      <c r="H44" s="140"/>
    </row>
    <row r="45" spans="1:8" s="18" customFormat="1" ht="17.5" customHeight="1" x14ac:dyDescent="0.2">
      <c r="A45" s="16">
        <v>39</v>
      </c>
      <c r="B45" s="17" t="s">
        <v>83</v>
      </c>
      <c r="C45" s="16" t="s">
        <v>84</v>
      </c>
      <c r="D45" s="16">
        <v>2</v>
      </c>
      <c r="E45" s="16">
        <v>0.01</v>
      </c>
      <c r="F45" s="16">
        <v>10</v>
      </c>
      <c r="G45" s="38">
        <f t="shared" si="0"/>
        <v>9</v>
      </c>
      <c r="H45" s="140"/>
    </row>
    <row r="46" spans="1:8" s="18" customFormat="1" ht="15.75" customHeight="1" x14ac:dyDescent="0.2">
      <c r="A46" s="16">
        <v>40</v>
      </c>
      <c r="B46" s="17" t="s">
        <v>85</v>
      </c>
      <c r="C46" s="16" t="s">
        <v>32</v>
      </c>
      <c r="D46" s="16">
        <v>2</v>
      </c>
      <c r="E46" s="16">
        <v>0.02</v>
      </c>
      <c r="F46" s="16">
        <v>10</v>
      </c>
      <c r="G46" s="38">
        <f t="shared" si="0"/>
        <v>9</v>
      </c>
      <c r="H46" s="140"/>
    </row>
    <row r="47" spans="1:8" s="18" customFormat="1" ht="14" customHeight="1" x14ac:dyDescent="0.2">
      <c r="A47" s="16">
        <v>41</v>
      </c>
      <c r="B47" s="17" t="s">
        <v>86</v>
      </c>
      <c r="C47" s="16" t="s">
        <v>87</v>
      </c>
      <c r="D47" s="16">
        <v>2</v>
      </c>
      <c r="E47" s="16">
        <v>0.6</v>
      </c>
      <c r="F47" s="16">
        <v>260</v>
      </c>
      <c r="G47" s="38">
        <f t="shared" si="0"/>
        <v>234</v>
      </c>
      <c r="H47" s="140"/>
    </row>
    <row r="48" spans="1:8" s="18" customFormat="1" ht="14" customHeight="1" x14ac:dyDescent="0.2">
      <c r="A48" s="16">
        <v>42</v>
      </c>
      <c r="B48" s="17" t="s">
        <v>88</v>
      </c>
      <c r="C48" s="16" t="s">
        <v>89</v>
      </c>
      <c r="D48" s="16">
        <v>12</v>
      </c>
      <c r="E48" s="16">
        <v>1E-3</v>
      </c>
      <c r="F48" s="16">
        <v>2</v>
      </c>
      <c r="G48" s="38">
        <f t="shared" si="0"/>
        <v>1.8</v>
      </c>
      <c r="H48" s="140"/>
    </row>
    <row r="49" spans="1:8" s="18" customFormat="1" ht="17" customHeight="1" x14ac:dyDescent="0.2">
      <c r="A49" s="16">
        <v>43</v>
      </c>
      <c r="B49" s="17" t="s">
        <v>90</v>
      </c>
      <c r="C49" s="16" t="s">
        <v>91</v>
      </c>
      <c r="D49" s="16">
        <v>12</v>
      </c>
      <c r="E49" s="16">
        <v>2E-3</v>
      </c>
      <c r="F49" s="16">
        <v>4</v>
      </c>
      <c r="G49" s="38">
        <f t="shared" si="0"/>
        <v>3.6</v>
      </c>
      <c r="H49" s="140"/>
    </row>
    <row r="50" spans="1:8" s="18" customFormat="1" ht="14" customHeight="1" x14ac:dyDescent="0.2">
      <c r="A50" s="16">
        <v>44</v>
      </c>
      <c r="B50" s="17" t="s">
        <v>92</v>
      </c>
      <c r="C50" s="16" t="s">
        <v>93</v>
      </c>
      <c r="D50" s="16">
        <v>4</v>
      </c>
      <c r="E50" s="16">
        <v>1.4999999999999999E-2</v>
      </c>
      <c r="F50" s="16">
        <v>35</v>
      </c>
      <c r="G50" s="38">
        <f t="shared" si="0"/>
        <v>31.5</v>
      </c>
      <c r="H50" s="140"/>
    </row>
    <row r="51" spans="1:8" s="18" customFormat="1" ht="14" customHeight="1" x14ac:dyDescent="0.2">
      <c r="A51" s="16">
        <v>45</v>
      </c>
      <c r="B51" s="17" t="s">
        <v>94</v>
      </c>
      <c r="C51" s="16" t="s">
        <v>95</v>
      </c>
      <c r="D51" s="16">
        <v>20</v>
      </c>
      <c r="E51" s="16">
        <v>0.15</v>
      </c>
      <c r="F51" s="16">
        <v>99</v>
      </c>
      <c r="G51" s="38">
        <f t="shared" si="0"/>
        <v>89.1</v>
      </c>
      <c r="H51" s="140"/>
    </row>
    <row r="52" spans="1:8" s="18" customFormat="1" ht="14" customHeight="1" x14ac:dyDescent="0.2">
      <c r="A52" s="16">
        <v>46</v>
      </c>
      <c r="B52" s="17" t="s">
        <v>96</v>
      </c>
      <c r="C52" s="16" t="s">
        <v>97</v>
      </c>
      <c r="D52" s="16">
        <v>2</v>
      </c>
      <c r="E52" s="16">
        <v>1.7</v>
      </c>
      <c r="F52" s="16">
        <v>643</v>
      </c>
      <c r="G52" s="38">
        <f t="shared" si="0"/>
        <v>578.70000000000005</v>
      </c>
      <c r="H52" s="140"/>
    </row>
    <row r="53" spans="1:8" s="18" customFormat="1" ht="14" customHeight="1" x14ac:dyDescent="0.2">
      <c r="A53" s="16">
        <v>48</v>
      </c>
      <c r="B53" s="17" t="s">
        <v>98</v>
      </c>
      <c r="C53" s="16" t="s">
        <v>89</v>
      </c>
      <c r="D53" s="16">
        <v>12</v>
      </c>
      <c r="E53" s="16">
        <v>1E-3</v>
      </c>
      <c r="F53" s="16">
        <v>2</v>
      </c>
      <c r="G53" s="38">
        <f t="shared" si="0"/>
        <v>1.8</v>
      </c>
      <c r="H53" s="140"/>
    </row>
    <row r="54" spans="1:8" s="18" customFormat="1" ht="14" customHeight="1" x14ac:dyDescent="0.2">
      <c r="A54" s="16">
        <v>49</v>
      </c>
      <c r="B54" s="17" t="s">
        <v>99</v>
      </c>
      <c r="C54" s="16" t="s">
        <v>91</v>
      </c>
      <c r="D54" s="16">
        <v>12</v>
      </c>
      <c r="E54" s="16">
        <v>2E-3</v>
      </c>
      <c r="F54" s="16">
        <v>3</v>
      </c>
      <c r="G54" s="38">
        <f t="shared" si="0"/>
        <v>2.7</v>
      </c>
      <c r="H54" s="140"/>
    </row>
    <row r="55" spans="1:8" s="18" customFormat="1" ht="14" customHeight="1" x14ac:dyDescent="0.2">
      <c r="A55" s="16">
        <v>50</v>
      </c>
      <c r="B55" s="17" t="s">
        <v>100</v>
      </c>
      <c r="C55" s="16" t="s">
        <v>101</v>
      </c>
      <c r="D55" s="16">
        <v>2</v>
      </c>
      <c r="E55" s="16">
        <v>2.2000000000000002</v>
      </c>
      <c r="F55" s="16">
        <v>538</v>
      </c>
      <c r="G55" s="38">
        <f t="shared" si="0"/>
        <v>484.2</v>
      </c>
      <c r="H55" s="140"/>
    </row>
    <row r="56" spans="1:8" s="18" customFormat="1" ht="14" customHeight="1" x14ac:dyDescent="0.2">
      <c r="A56" s="16">
        <v>51</v>
      </c>
      <c r="B56" s="17" t="s">
        <v>102</v>
      </c>
      <c r="C56" s="16" t="s">
        <v>103</v>
      </c>
      <c r="D56" s="16">
        <v>2</v>
      </c>
      <c r="E56" s="16">
        <v>0.38</v>
      </c>
      <c r="F56" s="16">
        <v>136</v>
      </c>
      <c r="G56" s="38">
        <f t="shared" si="0"/>
        <v>122.4</v>
      </c>
      <c r="H56" s="140"/>
    </row>
    <row r="57" spans="1:8" s="18" customFormat="1" ht="14" customHeight="1" x14ac:dyDescent="0.2">
      <c r="A57" s="16">
        <v>52</v>
      </c>
      <c r="B57" s="17" t="s">
        <v>104</v>
      </c>
      <c r="C57" s="16" t="s">
        <v>105</v>
      </c>
      <c r="D57" s="16">
        <v>2</v>
      </c>
      <c r="E57" s="16">
        <v>6.5</v>
      </c>
      <c r="F57" s="19">
        <v>1828</v>
      </c>
      <c r="G57" s="38">
        <f t="shared" si="0"/>
        <v>1645.2</v>
      </c>
      <c r="H57" s="140"/>
    </row>
    <row r="58" spans="1:8" s="18" customFormat="1" ht="14" customHeight="1" thickBot="1" x14ac:dyDescent="0.25">
      <c r="A58" s="16">
        <v>53</v>
      </c>
      <c r="B58" s="17" t="s">
        <v>106</v>
      </c>
      <c r="C58" s="16" t="s">
        <v>107</v>
      </c>
      <c r="D58" s="16"/>
      <c r="E58" s="16"/>
      <c r="F58" s="16">
        <v>331</v>
      </c>
      <c r="G58" s="38">
        <f t="shared" si="0"/>
        <v>297.89999999999998</v>
      </c>
      <c r="H58" s="140"/>
    </row>
    <row r="59" spans="1:8" s="18" customFormat="1" ht="14" customHeight="1" thickBot="1" x14ac:dyDescent="0.25">
      <c r="A59" s="16">
        <v>54</v>
      </c>
      <c r="B59" s="17" t="s">
        <v>108</v>
      </c>
      <c r="C59" s="20" t="s">
        <v>109</v>
      </c>
      <c r="D59" s="16">
        <v>1</v>
      </c>
      <c r="E59" s="11">
        <v>89</v>
      </c>
      <c r="F59" s="12">
        <v>23095</v>
      </c>
      <c r="G59" s="38">
        <f t="shared" si="0"/>
        <v>20785.5</v>
      </c>
      <c r="H59" s="140"/>
    </row>
  </sheetData>
  <mergeCells count="1">
    <mergeCell ref="E2:G2"/>
  </mergeCells>
  <pageMargins left="0.25" right="0.25" top="0.75" bottom="0.75" header="0.3" footer="0.3"/>
  <pageSetup paperSize="9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FF99"/>
  </sheetPr>
  <dimension ref="A1:G60"/>
  <sheetViews>
    <sheetView zoomScaleSheetLayoutView="50" workbookViewId="0">
      <selection activeCell="K9" sqref="K9"/>
    </sheetView>
  </sheetViews>
  <sheetFormatPr baseColWidth="10" defaultColWidth="8.83203125" defaultRowHeight="15" x14ac:dyDescent="0.2"/>
  <cols>
    <col min="1" max="1" width="8.83203125" style="59"/>
    <col min="2" max="2" width="28.83203125" style="60" customWidth="1"/>
    <col min="3" max="3" width="15.6640625" style="61" customWidth="1"/>
    <col min="4" max="5" width="7.6640625" style="61" customWidth="1"/>
    <col min="6" max="6" width="10.6640625" style="61" hidden="1" customWidth="1"/>
    <col min="7" max="7" width="10.6640625" style="62" hidden="1" customWidth="1"/>
  </cols>
  <sheetData>
    <row r="1" spans="1:7" s="3" customFormat="1" ht="61.5" customHeight="1" x14ac:dyDescent="0.2">
      <c r="A1" s="110" t="s">
        <v>457</v>
      </c>
      <c r="B1" s="110"/>
      <c r="C1" s="110"/>
      <c r="D1" s="110"/>
      <c r="E1" s="110"/>
      <c r="F1" s="110"/>
      <c r="G1" s="110"/>
    </row>
    <row r="2" spans="1:7" s="18" customFormat="1" ht="37.5" customHeight="1" x14ac:dyDescent="0.2">
      <c r="A2" s="16" t="s">
        <v>1</v>
      </c>
      <c r="B2" s="24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36" t="s">
        <v>6</v>
      </c>
    </row>
    <row r="3" spans="1:7" s="18" customFormat="1" ht="14" x14ac:dyDescent="0.2">
      <c r="A3" s="16">
        <v>1</v>
      </c>
      <c r="B3" s="17" t="s">
        <v>110</v>
      </c>
      <c r="C3" s="47" t="s">
        <v>111</v>
      </c>
      <c r="D3" s="111" t="s">
        <v>112</v>
      </c>
      <c r="E3" s="111"/>
      <c r="F3" s="111"/>
      <c r="G3" s="111"/>
    </row>
    <row r="4" spans="1:7" s="18" customFormat="1" ht="14" x14ac:dyDescent="0.2">
      <c r="A4" s="16" t="s">
        <v>113</v>
      </c>
      <c r="B4" s="17" t="s">
        <v>114</v>
      </c>
      <c r="C4" s="47" t="s">
        <v>115</v>
      </c>
      <c r="D4" s="111" t="s">
        <v>112</v>
      </c>
      <c r="E4" s="111"/>
      <c r="F4" s="111"/>
      <c r="G4" s="111"/>
    </row>
    <row r="5" spans="1:7" s="18" customFormat="1" ht="27.75" customHeight="1" x14ac:dyDescent="0.2">
      <c r="A5" s="16">
        <v>2</v>
      </c>
      <c r="B5" s="17" t="s">
        <v>10</v>
      </c>
      <c r="C5" s="47" t="s">
        <v>11</v>
      </c>
      <c r="D5" s="47">
        <v>4</v>
      </c>
      <c r="E5" s="47">
        <v>0.03</v>
      </c>
      <c r="F5" s="47">
        <v>62</v>
      </c>
      <c r="G5" s="39">
        <f>(F5*90)/100</f>
        <v>55.8</v>
      </c>
    </row>
    <row r="6" spans="1:7" s="18" customFormat="1" ht="14" x14ac:dyDescent="0.2">
      <c r="A6" s="16">
        <v>3</v>
      </c>
      <c r="B6" s="17" t="s">
        <v>12</v>
      </c>
      <c r="C6" s="47" t="s">
        <v>13</v>
      </c>
      <c r="D6" s="47">
        <v>4</v>
      </c>
      <c r="E6" s="47">
        <v>0.34</v>
      </c>
      <c r="F6" s="47">
        <v>128</v>
      </c>
      <c r="G6" s="39">
        <f t="shared" ref="G6:G59" si="0">(F6*90)/100</f>
        <v>115.2</v>
      </c>
    </row>
    <row r="7" spans="1:7" s="18" customFormat="1" ht="14" x14ac:dyDescent="0.2">
      <c r="A7" s="16">
        <v>4</v>
      </c>
      <c r="B7" s="17" t="s">
        <v>116</v>
      </c>
      <c r="C7" s="47" t="s">
        <v>15</v>
      </c>
      <c r="D7" s="47">
        <v>2</v>
      </c>
      <c r="E7" s="47">
        <v>1E-3</v>
      </c>
      <c r="F7" s="47">
        <v>11</v>
      </c>
      <c r="G7" s="39">
        <f t="shared" si="0"/>
        <v>9.9</v>
      </c>
    </row>
    <row r="8" spans="1:7" s="18" customFormat="1" ht="14" x14ac:dyDescent="0.2">
      <c r="A8" s="16">
        <v>5</v>
      </c>
      <c r="B8" s="17" t="s">
        <v>16</v>
      </c>
      <c r="C8" s="47" t="s">
        <v>17</v>
      </c>
      <c r="D8" s="47">
        <v>2</v>
      </c>
      <c r="E8" s="47">
        <v>2.7E-2</v>
      </c>
      <c r="F8" s="47">
        <v>42</v>
      </c>
      <c r="G8" s="39">
        <f t="shared" si="0"/>
        <v>37.799999999999997</v>
      </c>
    </row>
    <row r="9" spans="1:7" s="18" customFormat="1" ht="14" x14ac:dyDescent="0.2">
      <c r="A9" s="16">
        <v>6</v>
      </c>
      <c r="B9" s="17" t="s">
        <v>18</v>
      </c>
      <c r="C9" s="47" t="s">
        <v>19</v>
      </c>
      <c r="D9" s="47">
        <v>4</v>
      </c>
      <c r="E9" s="47">
        <v>0.05</v>
      </c>
      <c r="F9" s="47">
        <v>32</v>
      </c>
      <c r="G9" s="39">
        <f t="shared" si="0"/>
        <v>28.8</v>
      </c>
    </row>
    <row r="10" spans="1:7" s="18" customFormat="1" ht="14" x14ac:dyDescent="0.2">
      <c r="A10" s="16">
        <v>7</v>
      </c>
      <c r="B10" s="17" t="s">
        <v>20</v>
      </c>
      <c r="C10" s="47" t="s">
        <v>21</v>
      </c>
      <c r="D10" s="47">
        <v>6</v>
      </c>
      <c r="E10" s="47">
        <v>0.02</v>
      </c>
      <c r="F10" s="47">
        <v>13</v>
      </c>
      <c r="G10" s="39">
        <f t="shared" si="0"/>
        <v>11.7</v>
      </c>
    </row>
    <row r="11" spans="1:7" s="18" customFormat="1" ht="14" x14ac:dyDescent="0.2">
      <c r="A11" s="16">
        <v>8</v>
      </c>
      <c r="B11" s="17" t="s">
        <v>22</v>
      </c>
      <c r="C11" s="47" t="s">
        <v>23</v>
      </c>
      <c r="D11" s="47">
        <v>1</v>
      </c>
      <c r="E11" s="47">
        <v>6.5</v>
      </c>
      <c r="F11" s="22">
        <v>1807</v>
      </c>
      <c r="G11" s="39">
        <f t="shared" si="0"/>
        <v>1626.3</v>
      </c>
    </row>
    <row r="12" spans="1:7" s="18" customFormat="1" ht="14" x14ac:dyDescent="0.2">
      <c r="A12" s="16">
        <v>8</v>
      </c>
      <c r="B12" s="17" t="s">
        <v>24</v>
      </c>
      <c r="C12" s="47" t="s">
        <v>25</v>
      </c>
      <c r="D12" s="47">
        <v>1</v>
      </c>
      <c r="E12" s="47">
        <v>6.5</v>
      </c>
      <c r="F12" s="22">
        <v>1807</v>
      </c>
      <c r="G12" s="39">
        <f t="shared" si="0"/>
        <v>1626.3</v>
      </c>
    </row>
    <row r="13" spans="1:7" s="18" customFormat="1" ht="14" x14ac:dyDescent="0.2">
      <c r="A13" s="16">
        <v>9</v>
      </c>
      <c r="B13" s="17" t="s">
        <v>26</v>
      </c>
      <c r="C13" s="47" t="s">
        <v>27</v>
      </c>
      <c r="D13" s="47">
        <v>2</v>
      </c>
      <c r="E13" s="47">
        <v>1.4999999999999999E-2</v>
      </c>
      <c r="F13" s="47">
        <v>8</v>
      </c>
      <c r="G13" s="39">
        <f t="shared" si="0"/>
        <v>7.2</v>
      </c>
    </row>
    <row r="14" spans="1:7" s="18" customFormat="1" ht="18" customHeight="1" x14ac:dyDescent="0.2">
      <c r="A14" s="16">
        <v>10</v>
      </c>
      <c r="B14" s="17" t="s">
        <v>117</v>
      </c>
      <c r="C14" s="47" t="s">
        <v>28</v>
      </c>
      <c r="D14" s="23">
        <v>2</v>
      </c>
      <c r="E14" s="47">
        <v>0.05</v>
      </c>
      <c r="F14" s="47">
        <v>94</v>
      </c>
      <c r="G14" s="39">
        <f t="shared" si="0"/>
        <v>84.6</v>
      </c>
    </row>
    <row r="15" spans="1:7" s="18" customFormat="1" ht="24.75" customHeight="1" x14ac:dyDescent="0.2">
      <c r="A15" s="16">
        <v>11</v>
      </c>
      <c r="B15" s="17" t="s">
        <v>118</v>
      </c>
      <c r="C15" s="47" t="s">
        <v>30</v>
      </c>
      <c r="D15" s="47">
        <v>2</v>
      </c>
      <c r="E15" s="47">
        <v>1E-3</v>
      </c>
      <c r="F15" s="47">
        <v>9</v>
      </c>
      <c r="G15" s="39">
        <f t="shared" si="0"/>
        <v>8.1</v>
      </c>
    </row>
    <row r="16" spans="1:7" s="18" customFormat="1" ht="16.25" customHeight="1" x14ac:dyDescent="0.2">
      <c r="A16" s="16">
        <v>12</v>
      </c>
      <c r="B16" s="17" t="s">
        <v>119</v>
      </c>
      <c r="C16" s="47" t="s">
        <v>32</v>
      </c>
      <c r="D16" s="47">
        <v>4</v>
      </c>
      <c r="E16" s="47">
        <v>0.01</v>
      </c>
      <c r="F16" s="47">
        <v>6</v>
      </c>
      <c r="G16" s="38">
        <f t="shared" si="0"/>
        <v>5.4</v>
      </c>
    </row>
    <row r="17" spans="1:7" s="18" customFormat="1" ht="14" x14ac:dyDescent="0.2">
      <c r="A17" s="16">
        <v>13</v>
      </c>
      <c r="B17" s="17" t="s">
        <v>120</v>
      </c>
      <c r="C17" s="47" t="s">
        <v>34</v>
      </c>
      <c r="D17" s="47">
        <v>2</v>
      </c>
      <c r="E17" s="47">
        <v>0.2</v>
      </c>
      <c r="F17" s="47">
        <v>74</v>
      </c>
      <c r="G17" s="39">
        <f t="shared" si="0"/>
        <v>66.599999999999994</v>
      </c>
    </row>
    <row r="18" spans="1:7" s="18" customFormat="1" ht="14" x14ac:dyDescent="0.2">
      <c r="A18" s="16">
        <v>14</v>
      </c>
      <c r="B18" s="17" t="s">
        <v>120</v>
      </c>
      <c r="C18" s="47" t="s">
        <v>35</v>
      </c>
      <c r="D18" s="47">
        <v>2</v>
      </c>
      <c r="E18" s="47">
        <v>0.3</v>
      </c>
      <c r="F18" s="47">
        <v>94</v>
      </c>
      <c r="G18" s="39">
        <f t="shared" si="0"/>
        <v>84.6</v>
      </c>
    </row>
    <row r="19" spans="1:7" s="18" customFormat="1" ht="14" x14ac:dyDescent="0.2">
      <c r="A19" s="16">
        <v>15</v>
      </c>
      <c r="B19" s="17" t="s">
        <v>121</v>
      </c>
      <c r="C19" s="47" t="s">
        <v>37</v>
      </c>
      <c r="D19" s="47">
        <v>4</v>
      </c>
      <c r="E19" s="47">
        <v>2E-3</v>
      </c>
      <c r="F19" s="47">
        <v>7</v>
      </c>
      <c r="G19" s="39">
        <f t="shared" si="0"/>
        <v>6.3</v>
      </c>
    </row>
    <row r="20" spans="1:7" s="18" customFormat="1" ht="14" x14ac:dyDescent="0.2">
      <c r="A20" s="16">
        <v>16</v>
      </c>
      <c r="B20" s="17" t="s">
        <v>38</v>
      </c>
      <c r="C20" s="47" t="s">
        <v>39</v>
      </c>
      <c r="D20" s="47">
        <v>8</v>
      </c>
      <c r="E20" s="47">
        <v>1E-3</v>
      </c>
      <c r="F20" s="47">
        <v>3</v>
      </c>
      <c r="G20" s="39">
        <f t="shared" si="0"/>
        <v>2.7</v>
      </c>
    </row>
    <row r="21" spans="1:7" s="18" customFormat="1" ht="14" x14ac:dyDescent="0.2">
      <c r="A21" s="16">
        <v>17</v>
      </c>
      <c r="B21" s="17" t="s">
        <v>122</v>
      </c>
      <c r="C21" s="47" t="s">
        <v>41</v>
      </c>
      <c r="D21" s="47">
        <v>8</v>
      </c>
      <c r="E21" s="47">
        <v>2E-3</v>
      </c>
      <c r="F21" s="47">
        <v>3</v>
      </c>
      <c r="G21" s="39">
        <f t="shared" si="0"/>
        <v>2.7</v>
      </c>
    </row>
    <row r="22" spans="1:7" s="18" customFormat="1" ht="14" x14ac:dyDescent="0.2">
      <c r="A22" s="16">
        <v>18</v>
      </c>
      <c r="B22" s="17" t="s">
        <v>123</v>
      </c>
      <c r="C22" s="47" t="s">
        <v>91</v>
      </c>
      <c r="D22" s="47">
        <v>12</v>
      </c>
      <c r="E22" s="47">
        <v>2E-3</v>
      </c>
      <c r="F22" s="47">
        <v>20</v>
      </c>
      <c r="G22" s="39">
        <f t="shared" si="0"/>
        <v>18</v>
      </c>
    </row>
    <row r="23" spans="1:7" s="18" customFormat="1" ht="14" x14ac:dyDescent="0.2">
      <c r="A23" s="16">
        <v>19</v>
      </c>
      <c r="B23" s="17" t="s">
        <v>20</v>
      </c>
      <c r="C23" s="47" t="s">
        <v>43</v>
      </c>
      <c r="D23" s="47">
        <v>2</v>
      </c>
      <c r="E23" s="47">
        <v>0.02</v>
      </c>
      <c r="F23" s="47">
        <v>13</v>
      </c>
      <c r="G23" s="39">
        <f t="shared" si="0"/>
        <v>11.7</v>
      </c>
    </row>
    <row r="24" spans="1:7" s="18" customFormat="1" ht="31.25" customHeight="1" x14ac:dyDescent="0.2">
      <c r="A24" s="16">
        <v>20</v>
      </c>
      <c r="B24" s="17" t="s">
        <v>124</v>
      </c>
      <c r="C24" s="47" t="s">
        <v>125</v>
      </c>
      <c r="D24" s="47">
        <v>2</v>
      </c>
      <c r="E24" s="47">
        <v>6</v>
      </c>
      <c r="F24" s="22">
        <v>3582</v>
      </c>
      <c r="G24" s="39">
        <f t="shared" si="0"/>
        <v>3223.8</v>
      </c>
    </row>
    <row r="25" spans="1:7" s="18" customFormat="1" ht="14" x14ac:dyDescent="0.2">
      <c r="A25" s="16">
        <v>21</v>
      </c>
      <c r="B25" s="17" t="s">
        <v>45</v>
      </c>
      <c r="C25" s="47" t="s">
        <v>27</v>
      </c>
      <c r="D25" s="47">
        <v>2</v>
      </c>
      <c r="E25" s="47">
        <v>1.4999999999999999E-2</v>
      </c>
      <c r="F25" s="47">
        <v>7</v>
      </c>
      <c r="G25" s="39">
        <f t="shared" si="0"/>
        <v>6.3</v>
      </c>
    </row>
    <row r="26" spans="1:7" s="18" customFormat="1" ht="15.75" customHeight="1" x14ac:dyDescent="0.2">
      <c r="A26" s="16">
        <v>22</v>
      </c>
      <c r="B26" s="17" t="s">
        <v>46</v>
      </c>
      <c r="C26" s="47" t="s">
        <v>126</v>
      </c>
      <c r="D26" s="47">
        <v>4</v>
      </c>
      <c r="E26" s="47">
        <v>7.4</v>
      </c>
      <c r="F26" s="22">
        <v>2285</v>
      </c>
      <c r="G26" s="39">
        <f t="shared" si="0"/>
        <v>2056.5</v>
      </c>
    </row>
    <row r="27" spans="1:7" s="18" customFormat="1" ht="14" x14ac:dyDescent="0.2">
      <c r="A27" s="16">
        <v>22.1</v>
      </c>
      <c r="B27" s="17" t="s">
        <v>127</v>
      </c>
      <c r="C27" s="47" t="s">
        <v>128</v>
      </c>
      <c r="D27" s="47">
        <v>4</v>
      </c>
      <c r="E27" s="47">
        <v>5.4</v>
      </c>
      <c r="F27" s="22">
        <v>1304</v>
      </c>
      <c r="G27" s="39">
        <f t="shared" si="0"/>
        <v>1173.5999999999999</v>
      </c>
    </row>
    <row r="28" spans="1:7" s="18" customFormat="1" ht="14" x14ac:dyDescent="0.2">
      <c r="A28" s="16">
        <v>22.2</v>
      </c>
      <c r="B28" s="17" t="s">
        <v>129</v>
      </c>
      <c r="C28" s="47" t="s">
        <v>130</v>
      </c>
      <c r="D28" s="47">
        <v>4</v>
      </c>
      <c r="E28" s="47">
        <v>0.9</v>
      </c>
      <c r="F28" s="47">
        <v>427</v>
      </c>
      <c r="G28" s="39">
        <f t="shared" si="0"/>
        <v>384.3</v>
      </c>
    </row>
    <row r="29" spans="1:7" s="18" customFormat="1" ht="27" x14ac:dyDescent="0.2">
      <c r="A29" s="16">
        <v>22.3</v>
      </c>
      <c r="B29" s="17" t="s">
        <v>131</v>
      </c>
      <c r="C29" s="47" t="s">
        <v>132</v>
      </c>
      <c r="D29" s="47">
        <v>4</v>
      </c>
      <c r="E29" s="47">
        <v>1.1000000000000001</v>
      </c>
      <c r="F29" s="47">
        <v>445</v>
      </c>
      <c r="G29" s="39">
        <f t="shared" si="0"/>
        <v>400.5</v>
      </c>
    </row>
    <row r="30" spans="1:7" s="18" customFormat="1" ht="14" x14ac:dyDescent="0.2">
      <c r="A30" s="16">
        <v>22.4</v>
      </c>
      <c r="B30" s="17" t="s">
        <v>133</v>
      </c>
      <c r="C30" s="47" t="s">
        <v>134</v>
      </c>
      <c r="D30" s="47">
        <v>128</v>
      </c>
      <c r="E30" s="47">
        <v>1E-3</v>
      </c>
      <c r="F30" s="47">
        <v>3</v>
      </c>
      <c r="G30" s="39">
        <f t="shared" si="0"/>
        <v>2.7</v>
      </c>
    </row>
    <row r="31" spans="1:7" s="18" customFormat="1" ht="16.25" customHeight="1" x14ac:dyDescent="0.2">
      <c r="A31" s="16">
        <v>23</v>
      </c>
      <c r="B31" s="17" t="s">
        <v>56</v>
      </c>
      <c r="C31" s="47" t="s">
        <v>57</v>
      </c>
      <c r="D31" s="47">
        <v>4</v>
      </c>
      <c r="E31" s="47">
        <v>0.02</v>
      </c>
      <c r="F31" s="47">
        <v>19</v>
      </c>
      <c r="G31" s="39">
        <f t="shared" si="0"/>
        <v>17.100000000000001</v>
      </c>
    </row>
    <row r="32" spans="1:7" s="18" customFormat="1" ht="14" x14ac:dyDescent="0.2">
      <c r="A32" s="16">
        <v>24</v>
      </c>
      <c r="B32" s="17" t="s">
        <v>58</v>
      </c>
      <c r="C32" s="47" t="s">
        <v>59</v>
      </c>
      <c r="D32" s="47">
        <v>4</v>
      </c>
      <c r="E32" s="47">
        <v>0.06</v>
      </c>
      <c r="F32" s="47">
        <v>25</v>
      </c>
      <c r="G32" s="39">
        <f t="shared" si="0"/>
        <v>22.5</v>
      </c>
    </row>
    <row r="33" spans="1:7" s="18" customFormat="1" ht="14" x14ac:dyDescent="0.2">
      <c r="A33" s="16">
        <v>25</v>
      </c>
      <c r="B33" s="17" t="s">
        <v>60</v>
      </c>
      <c r="C33" s="47" t="s">
        <v>61</v>
      </c>
      <c r="D33" s="47">
        <v>4</v>
      </c>
      <c r="E33" s="47">
        <v>0.26</v>
      </c>
      <c r="F33" s="47">
        <v>118</v>
      </c>
      <c r="G33" s="39">
        <f t="shared" si="0"/>
        <v>106.2</v>
      </c>
    </row>
    <row r="34" spans="1:7" s="18" customFormat="1" ht="14" x14ac:dyDescent="0.2">
      <c r="A34" s="16">
        <v>26</v>
      </c>
      <c r="B34" s="17" t="s">
        <v>62</v>
      </c>
      <c r="C34" s="47" t="s">
        <v>63</v>
      </c>
      <c r="D34" s="47">
        <v>2</v>
      </c>
      <c r="E34" s="47">
        <v>0.3</v>
      </c>
      <c r="F34" s="47">
        <v>102</v>
      </c>
      <c r="G34" s="39">
        <f t="shared" si="0"/>
        <v>91.8</v>
      </c>
    </row>
    <row r="35" spans="1:7" s="18" customFormat="1" ht="14" x14ac:dyDescent="0.2">
      <c r="A35" s="16">
        <v>27</v>
      </c>
      <c r="B35" s="17" t="s">
        <v>64</v>
      </c>
      <c r="C35" s="47" t="s">
        <v>65</v>
      </c>
      <c r="D35" s="47">
        <v>4</v>
      </c>
      <c r="E35" s="47">
        <v>0.1</v>
      </c>
      <c r="F35" s="47">
        <v>62</v>
      </c>
      <c r="G35" s="39">
        <f t="shared" si="0"/>
        <v>55.8</v>
      </c>
    </row>
    <row r="36" spans="1:7" s="18" customFormat="1" ht="27" x14ac:dyDescent="0.2">
      <c r="A36" s="16">
        <v>28</v>
      </c>
      <c r="B36" s="17" t="s">
        <v>66</v>
      </c>
      <c r="C36" s="47" t="s">
        <v>67</v>
      </c>
      <c r="D36" s="47">
        <v>2</v>
      </c>
      <c r="E36" s="47">
        <v>0.15</v>
      </c>
      <c r="F36" s="47">
        <v>81</v>
      </c>
      <c r="G36" s="39">
        <f t="shared" si="0"/>
        <v>72.900000000000006</v>
      </c>
    </row>
    <row r="37" spans="1:7" s="18" customFormat="1" ht="14" x14ac:dyDescent="0.2">
      <c r="A37" s="16">
        <v>29</v>
      </c>
      <c r="B37" s="17" t="s">
        <v>135</v>
      </c>
      <c r="C37" s="47" t="s">
        <v>136</v>
      </c>
      <c r="D37" s="47">
        <v>2</v>
      </c>
      <c r="E37" s="47">
        <v>0.32</v>
      </c>
      <c r="F37" s="47">
        <v>359</v>
      </c>
      <c r="G37" s="39">
        <f t="shared" si="0"/>
        <v>323.10000000000002</v>
      </c>
    </row>
    <row r="38" spans="1:7" s="18" customFormat="1" ht="14" x14ac:dyDescent="0.2">
      <c r="A38" s="16">
        <v>31</v>
      </c>
      <c r="B38" s="17" t="s">
        <v>71</v>
      </c>
      <c r="C38" s="47" t="s">
        <v>137</v>
      </c>
      <c r="D38" s="47">
        <v>2</v>
      </c>
      <c r="E38" s="47">
        <v>29</v>
      </c>
      <c r="F38" s="22">
        <v>6422</v>
      </c>
      <c r="G38" s="39">
        <f t="shared" si="0"/>
        <v>5779.8</v>
      </c>
    </row>
    <row r="39" spans="1:7" s="18" customFormat="1" ht="14" x14ac:dyDescent="0.2">
      <c r="A39" s="16">
        <v>32.299999999999997</v>
      </c>
      <c r="B39" s="17" t="s">
        <v>138</v>
      </c>
      <c r="C39" s="47" t="s">
        <v>139</v>
      </c>
      <c r="D39" s="47">
        <v>4</v>
      </c>
      <c r="E39" s="47">
        <v>2.5</v>
      </c>
      <c r="F39" s="22">
        <v>2396</v>
      </c>
      <c r="G39" s="39">
        <f t="shared" si="0"/>
        <v>2156.4</v>
      </c>
    </row>
    <row r="40" spans="1:7" s="18" customFormat="1" ht="14" x14ac:dyDescent="0.2">
      <c r="A40" s="16">
        <v>33</v>
      </c>
      <c r="B40" s="17" t="s">
        <v>75</v>
      </c>
      <c r="C40" s="47" t="s">
        <v>140</v>
      </c>
      <c r="D40" s="47">
        <v>2</v>
      </c>
      <c r="E40" s="47">
        <v>55</v>
      </c>
      <c r="F40" s="22">
        <v>10745</v>
      </c>
      <c r="G40" s="39">
        <f t="shared" si="0"/>
        <v>9670.5</v>
      </c>
    </row>
    <row r="41" spans="1:7" s="18" customFormat="1" ht="14" x14ac:dyDescent="0.2">
      <c r="A41" s="16">
        <v>34</v>
      </c>
      <c r="B41" s="17" t="s">
        <v>73</v>
      </c>
      <c r="C41" s="47" t="s">
        <v>141</v>
      </c>
      <c r="D41" s="47">
        <v>20</v>
      </c>
      <c r="E41" s="47">
        <v>0.34</v>
      </c>
      <c r="F41" s="47">
        <v>161</v>
      </c>
      <c r="G41" s="39">
        <f t="shared" si="0"/>
        <v>144.9</v>
      </c>
    </row>
    <row r="42" spans="1:7" s="18" customFormat="1" ht="14" x14ac:dyDescent="0.2">
      <c r="A42" s="16">
        <v>35</v>
      </c>
      <c r="B42" s="17" t="s">
        <v>79</v>
      </c>
      <c r="C42" s="47" t="s">
        <v>142</v>
      </c>
      <c r="D42" s="47">
        <v>2</v>
      </c>
      <c r="E42" s="47">
        <v>0.28999999999999998</v>
      </c>
      <c r="F42" s="47">
        <v>180</v>
      </c>
      <c r="G42" s="39">
        <f t="shared" si="0"/>
        <v>162</v>
      </c>
    </row>
    <row r="43" spans="1:7" s="18" customFormat="1" ht="14" x14ac:dyDescent="0.2">
      <c r="A43" s="16">
        <v>36</v>
      </c>
      <c r="B43" s="17" t="s">
        <v>81</v>
      </c>
      <c r="C43" s="47" t="s">
        <v>143</v>
      </c>
      <c r="D43" s="47">
        <v>2</v>
      </c>
      <c r="E43" s="47">
        <v>1.3</v>
      </c>
      <c r="F43" s="47">
        <v>476</v>
      </c>
      <c r="G43" s="39">
        <f t="shared" si="0"/>
        <v>428.4</v>
      </c>
    </row>
    <row r="44" spans="1:7" s="18" customFormat="1" ht="14" x14ac:dyDescent="0.2">
      <c r="A44" s="16">
        <v>37</v>
      </c>
      <c r="B44" s="17" t="s">
        <v>144</v>
      </c>
      <c r="C44" s="47" t="s">
        <v>84</v>
      </c>
      <c r="D44" s="47">
        <v>2</v>
      </c>
      <c r="E44" s="47">
        <v>0.01</v>
      </c>
      <c r="F44" s="47">
        <v>8</v>
      </c>
      <c r="G44" s="39">
        <f t="shared" si="0"/>
        <v>7.2</v>
      </c>
    </row>
    <row r="45" spans="1:7" s="18" customFormat="1" ht="13.25" customHeight="1" x14ac:dyDescent="0.2">
      <c r="A45" s="16">
        <v>38</v>
      </c>
      <c r="B45" s="17" t="s">
        <v>145</v>
      </c>
      <c r="C45" s="47" t="s">
        <v>32</v>
      </c>
      <c r="D45" s="47">
        <v>2</v>
      </c>
      <c r="E45" s="47">
        <v>0.02</v>
      </c>
      <c r="F45" s="47">
        <v>20</v>
      </c>
      <c r="G45" s="39">
        <f t="shared" si="0"/>
        <v>18</v>
      </c>
    </row>
    <row r="46" spans="1:7" s="18" customFormat="1" ht="14" x14ac:dyDescent="0.2">
      <c r="A46" s="16">
        <v>39</v>
      </c>
      <c r="B46" s="17" t="s">
        <v>86</v>
      </c>
      <c r="C46" s="47" t="s">
        <v>146</v>
      </c>
      <c r="D46" s="47">
        <v>2</v>
      </c>
      <c r="E46" s="47">
        <v>2</v>
      </c>
      <c r="F46" s="47">
        <v>445</v>
      </c>
      <c r="G46" s="39">
        <f t="shared" si="0"/>
        <v>400.5</v>
      </c>
    </row>
    <row r="47" spans="1:7" s="18" customFormat="1" ht="14" x14ac:dyDescent="0.2">
      <c r="A47" s="16">
        <v>40</v>
      </c>
      <c r="B47" s="17" t="s">
        <v>92</v>
      </c>
      <c r="C47" s="47" t="s">
        <v>93</v>
      </c>
      <c r="D47" s="47">
        <v>4</v>
      </c>
      <c r="E47" s="47">
        <v>1.4999999999999999E-2</v>
      </c>
      <c r="F47" s="47">
        <v>35</v>
      </c>
      <c r="G47" s="39">
        <f t="shared" si="0"/>
        <v>31.5</v>
      </c>
    </row>
    <row r="48" spans="1:7" s="18" customFormat="1" ht="14" x14ac:dyDescent="0.2">
      <c r="A48" s="16">
        <v>41</v>
      </c>
      <c r="B48" s="17" t="s">
        <v>94</v>
      </c>
      <c r="C48" s="47" t="s">
        <v>95</v>
      </c>
      <c r="D48" s="47">
        <v>20</v>
      </c>
      <c r="E48" s="47">
        <v>0.15</v>
      </c>
      <c r="F48" s="47">
        <v>99</v>
      </c>
      <c r="G48" s="39">
        <f t="shared" si="0"/>
        <v>89.1</v>
      </c>
    </row>
    <row r="49" spans="1:7" s="18" customFormat="1" ht="14" x14ac:dyDescent="0.2">
      <c r="A49" s="16">
        <v>42</v>
      </c>
      <c r="B49" s="17" t="s">
        <v>96</v>
      </c>
      <c r="C49" s="47" t="s">
        <v>147</v>
      </c>
      <c r="D49" s="47">
        <v>2</v>
      </c>
      <c r="E49" s="47">
        <v>1.7</v>
      </c>
      <c r="F49" s="47">
        <v>630</v>
      </c>
      <c r="G49" s="39">
        <f t="shared" si="0"/>
        <v>567</v>
      </c>
    </row>
    <row r="50" spans="1:7" s="18" customFormat="1" ht="14" x14ac:dyDescent="0.2">
      <c r="A50" s="16">
        <v>44</v>
      </c>
      <c r="B50" s="17" t="s">
        <v>98</v>
      </c>
      <c r="C50" s="47" t="s">
        <v>89</v>
      </c>
      <c r="D50" s="47">
        <v>12</v>
      </c>
      <c r="E50" s="47">
        <v>1E-3</v>
      </c>
      <c r="F50" s="47">
        <v>2</v>
      </c>
      <c r="G50" s="39">
        <f t="shared" si="0"/>
        <v>1.8</v>
      </c>
    </row>
    <row r="51" spans="1:7" s="18" customFormat="1" ht="14" x14ac:dyDescent="0.2">
      <c r="A51" s="16">
        <v>45</v>
      </c>
      <c r="B51" s="17" t="s">
        <v>148</v>
      </c>
      <c r="C51" s="47" t="s">
        <v>37</v>
      </c>
      <c r="D51" s="47">
        <v>4</v>
      </c>
      <c r="E51" s="47">
        <v>2E-3</v>
      </c>
      <c r="F51" s="47">
        <v>19</v>
      </c>
      <c r="G51" s="39">
        <f t="shared" si="0"/>
        <v>17.100000000000001</v>
      </c>
    </row>
    <row r="52" spans="1:7" s="18" customFormat="1" ht="19.25" customHeight="1" x14ac:dyDescent="0.2">
      <c r="A52" s="16">
        <v>50</v>
      </c>
      <c r="B52" s="17" t="s">
        <v>100</v>
      </c>
      <c r="C52" s="47" t="s">
        <v>101</v>
      </c>
      <c r="D52" s="47">
        <v>2</v>
      </c>
      <c r="E52" s="47">
        <v>2.2000000000000002</v>
      </c>
      <c r="F52" s="47">
        <v>538</v>
      </c>
      <c r="G52" s="39">
        <f t="shared" si="0"/>
        <v>484.2</v>
      </c>
    </row>
    <row r="53" spans="1:7" s="18" customFormat="1" ht="27" x14ac:dyDescent="0.2">
      <c r="A53" s="16">
        <v>51</v>
      </c>
      <c r="B53" s="17" t="s">
        <v>102</v>
      </c>
      <c r="C53" s="47" t="s">
        <v>103</v>
      </c>
      <c r="D53" s="47">
        <v>2</v>
      </c>
      <c r="E53" s="47">
        <v>0.38</v>
      </c>
      <c r="F53" s="47">
        <v>136</v>
      </c>
      <c r="G53" s="39">
        <f t="shared" si="0"/>
        <v>122.4</v>
      </c>
    </row>
    <row r="54" spans="1:7" s="18" customFormat="1" ht="14" x14ac:dyDescent="0.2">
      <c r="A54" s="16">
        <v>52</v>
      </c>
      <c r="B54" s="17" t="s">
        <v>104</v>
      </c>
      <c r="C54" s="47" t="s">
        <v>105</v>
      </c>
      <c r="D54" s="47">
        <v>2</v>
      </c>
      <c r="E54" s="47">
        <v>6.5</v>
      </c>
      <c r="F54" s="22">
        <v>1828</v>
      </c>
      <c r="G54" s="39">
        <f t="shared" si="0"/>
        <v>1645.2</v>
      </c>
    </row>
    <row r="55" spans="1:7" s="18" customFormat="1" ht="14" x14ac:dyDescent="0.2">
      <c r="A55" s="16">
        <v>53</v>
      </c>
      <c r="B55" s="17" t="s">
        <v>149</v>
      </c>
      <c r="C55" s="47" t="s">
        <v>91</v>
      </c>
      <c r="D55" s="47">
        <v>4</v>
      </c>
      <c r="E55" s="47">
        <v>0</v>
      </c>
      <c r="F55" s="47">
        <v>4</v>
      </c>
      <c r="G55" s="39">
        <f t="shared" si="0"/>
        <v>3.6</v>
      </c>
    </row>
    <row r="56" spans="1:7" s="18" customFormat="1" ht="14" x14ac:dyDescent="0.2">
      <c r="A56" s="16">
        <v>54</v>
      </c>
      <c r="B56" s="17" t="s">
        <v>88</v>
      </c>
      <c r="C56" s="47" t="s">
        <v>39</v>
      </c>
      <c r="D56" s="47">
        <v>4</v>
      </c>
      <c r="E56" s="47">
        <v>0</v>
      </c>
      <c r="F56" s="47">
        <v>2</v>
      </c>
      <c r="G56" s="39">
        <f t="shared" si="0"/>
        <v>1.8</v>
      </c>
    </row>
    <row r="57" spans="1:7" s="18" customFormat="1" ht="14" x14ac:dyDescent="0.2">
      <c r="A57" s="16">
        <v>55</v>
      </c>
      <c r="B57" s="17" t="s">
        <v>106</v>
      </c>
      <c r="C57" s="47" t="s">
        <v>150</v>
      </c>
      <c r="D57" s="47" t="s">
        <v>0</v>
      </c>
      <c r="E57" s="47"/>
      <c r="F57" s="47">
        <v>331</v>
      </c>
      <c r="G57" s="39">
        <f t="shared" si="0"/>
        <v>297.89999999999998</v>
      </c>
    </row>
    <row r="58" spans="1:7" s="18" customFormat="1" ht="110.25" customHeight="1" x14ac:dyDescent="0.2">
      <c r="A58" s="16">
        <v>56</v>
      </c>
      <c r="B58" s="17" t="s">
        <v>151</v>
      </c>
      <c r="C58" s="47" t="s">
        <v>152</v>
      </c>
      <c r="D58" s="47">
        <v>1</v>
      </c>
      <c r="E58" s="47">
        <v>109</v>
      </c>
      <c r="F58" s="22">
        <v>37050</v>
      </c>
      <c r="G58" s="39">
        <f t="shared" si="0"/>
        <v>33345</v>
      </c>
    </row>
    <row r="59" spans="1:7" s="18" customFormat="1" ht="113.25" customHeight="1" x14ac:dyDescent="0.2">
      <c r="A59" s="16">
        <v>57</v>
      </c>
      <c r="B59" s="17" t="s">
        <v>153</v>
      </c>
      <c r="C59" s="47" t="s">
        <v>154</v>
      </c>
      <c r="D59" s="47">
        <v>1</v>
      </c>
      <c r="E59" s="47">
        <v>101</v>
      </c>
      <c r="F59" s="22">
        <v>33407</v>
      </c>
      <c r="G59" s="39">
        <f t="shared" si="0"/>
        <v>30066.3</v>
      </c>
    </row>
    <row r="60" spans="1:7" ht="80.5" customHeight="1" x14ac:dyDescent="0.2"/>
  </sheetData>
  <mergeCells count="3">
    <mergeCell ref="A1:G1"/>
    <mergeCell ref="D3:G3"/>
    <mergeCell ref="D4:G4"/>
  </mergeCells>
  <pageMargins left="0.25" right="0.25" top="0.75" bottom="0.75" header="0.3" footer="0.3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66"/>
  </sheetPr>
  <dimension ref="A1:H34"/>
  <sheetViews>
    <sheetView tabSelected="1" workbookViewId="0">
      <selection activeCell="H7" sqref="H7"/>
    </sheetView>
  </sheetViews>
  <sheetFormatPr baseColWidth="10" defaultColWidth="8.83203125" defaultRowHeight="15" x14ac:dyDescent="0.2"/>
  <cols>
    <col min="1" max="1" width="8.83203125" style="1"/>
    <col min="2" max="2" width="30.6640625" style="2" customWidth="1"/>
    <col min="3" max="3" width="19.1640625" style="1" customWidth="1"/>
    <col min="4" max="4" width="7.33203125" style="1" customWidth="1"/>
    <col min="5" max="5" width="8.83203125" style="1"/>
    <col min="6" max="6" width="0" style="1" hidden="1" customWidth="1"/>
    <col min="7" max="7" width="0" style="35" hidden="1" customWidth="1"/>
  </cols>
  <sheetData>
    <row r="1" spans="1:8" s="3" customFormat="1" ht="51.75" customHeight="1" x14ac:dyDescent="0.2">
      <c r="A1" s="112" t="s">
        <v>155</v>
      </c>
      <c r="B1" s="112"/>
      <c r="C1" s="112"/>
      <c r="D1" s="112"/>
      <c r="E1" s="112"/>
      <c r="F1" s="112"/>
      <c r="G1" s="112"/>
    </row>
    <row r="2" spans="1:8" ht="32.25" customHeight="1" x14ac:dyDescent="0.2">
      <c r="A2" s="26" t="s">
        <v>1</v>
      </c>
      <c r="B2" s="24" t="s">
        <v>2</v>
      </c>
      <c r="C2" s="27" t="s">
        <v>3</v>
      </c>
      <c r="D2" s="27" t="s">
        <v>4</v>
      </c>
      <c r="E2" s="27" t="s">
        <v>5</v>
      </c>
      <c r="F2" s="27" t="s">
        <v>6</v>
      </c>
      <c r="G2" s="40" t="s">
        <v>466</v>
      </c>
    </row>
    <row r="3" spans="1:8" s="18" customFormat="1" ht="27.75" customHeight="1" x14ac:dyDescent="0.2">
      <c r="A3" s="16">
        <v>3</v>
      </c>
      <c r="B3" s="52" t="s">
        <v>156</v>
      </c>
      <c r="C3" s="53" t="s">
        <v>13</v>
      </c>
      <c r="D3" s="53">
        <v>4</v>
      </c>
      <c r="E3" s="53">
        <v>0.37</v>
      </c>
      <c r="F3" s="53">
        <v>128</v>
      </c>
      <c r="G3" s="50">
        <f>(F3*90)/100</f>
        <v>115.2</v>
      </c>
    </row>
    <row r="4" spans="1:8" s="18" customFormat="1" ht="29" customHeight="1" x14ac:dyDescent="0.2">
      <c r="A4" s="16" t="s">
        <v>157</v>
      </c>
      <c r="B4" s="52" t="s">
        <v>459</v>
      </c>
      <c r="C4" s="53" t="s">
        <v>15</v>
      </c>
      <c r="D4" s="53">
        <v>4</v>
      </c>
      <c r="E4" s="53">
        <v>1E-3</v>
      </c>
      <c r="F4" s="53">
        <v>11</v>
      </c>
      <c r="G4" s="50">
        <f t="shared" ref="G4:G34" si="0">(F4*90)/100</f>
        <v>9.9</v>
      </c>
    </row>
    <row r="5" spans="1:8" s="18" customFormat="1" ht="14" x14ac:dyDescent="0.2">
      <c r="A5" s="16">
        <v>9</v>
      </c>
      <c r="B5" s="17" t="s">
        <v>158</v>
      </c>
      <c r="C5" s="16" t="s">
        <v>159</v>
      </c>
      <c r="D5" s="16">
        <v>1</v>
      </c>
      <c r="E5" s="16">
        <v>6.5</v>
      </c>
      <c r="F5" s="19">
        <v>1742</v>
      </c>
      <c r="G5" s="38">
        <f t="shared" si="0"/>
        <v>1567.8</v>
      </c>
    </row>
    <row r="6" spans="1:8" s="18" customFormat="1" ht="14" x14ac:dyDescent="0.2">
      <c r="A6" s="16">
        <v>9</v>
      </c>
      <c r="B6" s="17" t="s">
        <v>160</v>
      </c>
      <c r="C6" s="16" t="s">
        <v>161</v>
      </c>
      <c r="D6" s="16">
        <v>1</v>
      </c>
      <c r="E6" s="16">
        <v>6.5</v>
      </c>
      <c r="F6" s="19">
        <v>1742</v>
      </c>
      <c r="G6" s="38">
        <f t="shared" si="0"/>
        <v>1567.8</v>
      </c>
    </row>
    <row r="7" spans="1:8" s="18" customFormat="1" ht="14" x14ac:dyDescent="0.2">
      <c r="A7" s="16" t="s">
        <v>162</v>
      </c>
      <c r="B7" s="52" t="s">
        <v>460</v>
      </c>
      <c r="C7" s="53" t="s">
        <v>27</v>
      </c>
      <c r="D7" s="53">
        <v>2</v>
      </c>
      <c r="E7" s="53">
        <v>1.4999999999999999E-2</v>
      </c>
      <c r="F7" s="53">
        <v>8</v>
      </c>
      <c r="G7" s="50">
        <f t="shared" si="0"/>
        <v>7.2</v>
      </c>
      <c r="H7" s="140"/>
    </row>
    <row r="8" spans="1:8" s="18" customFormat="1" ht="15.75" customHeight="1" x14ac:dyDescent="0.2">
      <c r="A8" s="16">
        <v>12</v>
      </c>
      <c r="B8" s="52" t="s">
        <v>163</v>
      </c>
      <c r="C8" s="53" t="s">
        <v>37</v>
      </c>
      <c r="D8" s="53">
        <v>8</v>
      </c>
      <c r="E8" s="53">
        <v>2E-3</v>
      </c>
      <c r="F8" s="48">
        <v>20</v>
      </c>
      <c r="G8" s="49">
        <f t="shared" si="0"/>
        <v>18</v>
      </c>
    </row>
    <row r="9" spans="1:8" s="18" customFormat="1" ht="28.25" customHeight="1" x14ac:dyDescent="0.2">
      <c r="A9" s="16" t="s">
        <v>164</v>
      </c>
      <c r="B9" s="17" t="s">
        <v>165</v>
      </c>
      <c r="C9" s="16" t="s">
        <v>166</v>
      </c>
      <c r="D9" s="16">
        <v>2</v>
      </c>
      <c r="E9" s="16">
        <v>2.2999999999999998</v>
      </c>
      <c r="F9" s="16">
        <v>909</v>
      </c>
      <c r="G9" s="38">
        <f t="shared" si="0"/>
        <v>818.1</v>
      </c>
    </row>
    <row r="10" spans="1:8" s="18" customFormat="1" ht="25.25" customHeight="1" x14ac:dyDescent="0.2">
      <c r="A10" s="16">
        <v>18</v>
      </c>
      <c r="B10" s="17" t="s">
        <v>458</v>
      </c>
      <c r="C10" s="16" t="s">
        <v>167</v>
      </c>
      <c r="D10" s="16">
        <v>4</v>
      </c>
      <c r="E10" s="16">
        <v>5.42</v>
      </c>
      <c r="F10" s="19">
        <v>1995</v>
      </c>
      <c r="G10" s="38">
        <f t="shared" si="0"/>
        <v>1795.5</v>
      </c>
    </row>
    <row r="11" spans="1:8" s="18" customFormat="1" ht="14" x14ac:dyDescent="0.2">
      <c r="A11" s="16" t="s">
        <v>168</v>
      </c>
      <c r="B11" s="17" t="s">
        <v>131</v>
      </c>
      <c r="C11" s="16" t="s">
        <v>169</v>
      </c>
      <c r="D11" s="16">
        <v>4</v>
      </c>
      <c r="E11" s="16">
        <v>0.8</v>
      </c>
      <c r="F11" s="16">
        <v>439</v>
      </c>
      <c r="G11" s="38">
        <f t="shared" si="0"/>
        <v>395.1</v>
      </c>
    </row>
    <row r="12" spans="1:8" s="18" customFormat="1" ht="17.5" customHeight="1" x14ac:dyDescent="0.2">
      <c r="A12" s="16" t="s">
        <v>170</v>
      </c>
      <c r="B12" s="17" t="s">
        <v>171</v>
      </c>
      <c r="C12" s="16" t="s">
        <v>172</v>
      </c>
      <c r="D12" s="16">
        <v>80</v>
      </c>
      <c r="E12" s="16">
        <v>1E-3</v>
      </c>
      <c r="F12" s="16">
        <v>3</v>
      </c>
      <c r="G12" s="38">
        <f t="shared" si="0"/>
        <v>2.7</v>
      </c>
    </row>
    <row r="13" spans="1:8" s="18" customFormat="1" ht="24" customHeight="1" x14ac:dyDescent="0.2">
      <c r="A13" s="16" t="s">
        <v>173</v>
      </c>
      <c r="B13" s="17" t="s">
        <v>129</v>
      </c>
      <c r="C13" s="16" t="s">
        <v>174</v>
      </c>
      <c r="D13" s="16">
        <v>4</v>
      </c>
      <c r="E13" s="16">
        <v>0.7</v>
      </c>
      <c r="F13" s="16">
        <v>408</v>
      </c>
      <c r="G13" s="38">
        <f t="shared" si="0"/>
        <v>367.2</v>
      </c>
    </row>
    <row r="14" spans="1:8" s="18" customFormat="1" ht="18.75" customHeight="1" x14ac:dyDescent="0.2">
      <c r="A14" s="16">
        <v>19</v>
      </c>
      <c r="B14" s="17" t="s">
        <v>56</v>
      </c>
      <c r="C14" s="16" t="s">
        <v>175</v>
      </c>
      <c r="D14" s="16">
        <v>4</v>
      </c>
      <c r="E14" s="16">
        <v>0.04</v>
      </c>
      <c r="F14" s="16">
        <v>32</v>
      </c>
      <c r="G14" s="38">
        <f t="shared" si="0"/>
        <v>28.8</v>
      </c>
    </row>
    <row r="15" spans="1:8" s="18" customFormat="1" ht="14" x14ac:dyDescent="0.2">
      <c r="A15" s="16">
        <v>20</v>
      </c>
      <c r="B15" s="17" t="s">
        <v>58</v>
      </c>
      <c r="C15" s="16" t="s">
        <v>176</v>
      </c>
      <c r="D15" s="16">
        <v>4</v>
      </c>
      <c r="E15" s="16">
        <v>0.01</v>
      </c>
      <c r="F15" s="16">
        <v>38</v>
      </c>
      <c r="G15" s="38">
        <f t="shared" si="0"/>
        <v>34.200000000000003</v>
      </c>
    </row>
    <row r="16" spans="1:8" s="18" customFormat="1" ht="18.75" customHeight="1" x14ac:dyDescent="0.2">
      <c r="A16" s="16">
        <v>21</v>
      </c>
      <c r="B16" s="52" t="s">
        <v>461</v>
      </c>
      <c r="C16" s="53" t="s">
        <v>61</v>
      </c>
      <c r="D16" s="53">
        <v>4</v>
      </c>
      <c r="E16" s="53">
        <v>0.26</v>
      </c>
      <c r="F16" s="53">
        <v>118</v>
      </c>
      <c r="G16" s="50">
        <f t="shared" si="0"/>
        <v>106.2</v>
      </c>
    </row>
    <row r="17" spans="1:7" s="18" customFormat="1" ht="14" x14ac:dyDescent="0.2">
      <c r="A17" s="16">
        <v>22</v>
      </c>
      <c r="B17" s="17" t="s">
        <v>62</v>
      </c>
      <c r="C17" s="16" t="s">
        <v>177</v>
      </c>
      <c r="D17" s="16">
        <v>2</v>
      </c>
      <c r="E17" s="16">
        <v>0.3</v>
      </c>
      <c r="F17" s="16">
        <v>131</v>
      </c>
      <c r="G17" s="38">
        <f t="shared" si="0"/>
        <v>117.9</v>
      </c>
    </row>
    <row r="18" spans="1:7" s="18" customFormat="1" ht="19.25" customHeight="1" x14ac:dyDescent="0.2">
      <c r="A18" s="16">
        <v>23</v>
      </c>
      <c r="B18" s="52" t="s">
        <v>462</v>
      </c>
      <c r="C18" s="53" t="s">
        <v>65</v>
      </c>
      <c r="D18" s="53">
        <v>4</v>
      </c>
      <c r="E18" s="53">
        <v>0.1</v>
      </c>
      <c r="F18" s="53">
        <v>62</v>
      </c>
      <c r="G18" s="50">
        <f t="shared" si="0"/>
        <v>55.8</v>
      </c>
    </row>
    <row r="19" spans="1:7" s="18" customFormat="1" ht="27" x14ac:dyDescent="0.2">
      <c r="A19" s="16">
        <v>24</v>
      </c>
      <c r="B19" s="52" t="s">
        <v>178</v>
      </c>
      <c r="C19" s="53" t="s">
        <v>67</v>
      </c>
      <c r="D19" s="53">
        <v>2</v>
      </c>
      <c r="E19" s="53">
        <v>0.15</v>
      </c>
      <c r="F19" s="53">
        <v>81</v>
      </c>
      <c r="G19" s="50">
        <f t="shared" si="0"/>
        <v>72.900000000000006</v>
      </c>
    </row>
    <row r="20" spans="1:7" s="18" customFormat="1" ht="18" customHeight="1" x14ac:dyDescent="0.2">
      <c r="A20" s="16" t="s">
        <v>179</v>
      </c>
      <c r="B20" s="52" t="s">
        <v>180</v>
      </c>
      <c r="C20" s="53" t="s">
        <v>136</v>
      </c>
      <c r="D20" s="53">
        <v>2</v>
      </c>
      <c r="E20" s="53">
        <v>0.32</v>
      </c>
      <c r="F20" s="53">
        <v>359</v>
      </c>
      <c r="G20" s="50">
        <f t="shared" si="0"/>
        <v>323.10000000000002</v>
      </c>
    </row>
    <row r="21" spans="1:7" s="18" customFormat="1" ht="20" customHeight="1" x14ac:dyDescent="0.2">
      <c r="A21" s="16" t="s">
        <v>181</v>
      </c>
      <c r="B21" s="52" t="s">
        <v>182</v>
      </c>
      <c r="C21" s="53" t="s">
        <v>139</v>
      </c>
      <c r="D21" s="53">
        <v>4</v>
      </c>
      <c r="E21" s="53">
        <v>2.5</v>
      </c>
      <c r="F21" s="54">
        <v>2396</v>
      </c>
      <c r="G21" s="50">
        <f t="shared" si="0"/>
        <v>2156.4</v>
      </c>
    </row>
    <row r="22" spans="1:7" s="18" customFormat="1" ht="14" x14ac:dyDescent="0.2">
      <c r="A22" s="16" t="s">
        <v>183</v>
      </c>
      <c r="B22" s="17" t="s">
        <v>75</v>
      </c>
      <c r="C22" s="16" t="s">
        <v>184</v>
      </c>
      <c r="D22" s="16">
        <v>2</v>
      </c>
      <c r="E22" s="16">
        <v>35.700000000000003</v>
      </c>
      <c r="F22" s="19">
        <v>6793</v>
      </c>
      <c r="G22" s="38">
        <f t="shared" si="0"/>
        <v>6113.7</v>
      </c>
    </row>
    <row r="23" spans="1:7" s="18" customFormat="1" ht="14" x14ac:dyDescent="0.2">
      <c r="A23" s="16">
        <v>28</v>
      </c>
      <c r="B23" s="17" t="s">
        <v>71</v>
      </c>
      <c r="C23" s="16" t="s">
        <v>185</v>
      </c>
      <c r="D23" s="16">
        <v>2</v>
      </c>
      <c r="E23" s="16">
        <v>20</v>
      </c>
      <c r="F23" s="19">
        <v>3137</v>
      </c>
      <c r="G23" s="38">
        <f t="shared" si="0"/>
        <v>2823.3</v>
      </c>
    </row>
    <row r="24" spans="1:7" s="18" customFormat="1" ht="14" x14ac:dyDescent="0.2">
      <c r="A24" s="16" t="s">
        <v>186</v>
      </c>
      <c r="B24" s="52" t="s">
        <v>187</v>
      </c>
      <c r="C24" s="53">
        <v>33213</v>
      </c>
      <c r="D24" s="53">
        <v>2</v>
      </c>
      <c r="E24" s="53">
        <v>2.02</v>
      </c>
      <c r="F24" s="54">
        <v>1902</v>
      </c>
      <c r="G24" s="50">
        <f t="shared" si="0"/>
        <v>1711.8</v>
      </c>
    </row>
    <row r="25" spans="1:7" s="18" customFormat="1" ht="16.25" customHeight="1" x14ac:dyDescent="0.2">
      <c r="A25" s="16" t="s">
        <v>188</v>
      </c>
      <c r="B25" s="17" t="s">
        <v>189</v>
      </c>
      <c r="C25" s="16" t="s">
        <v>190</v>
      </c>
      <c r="D25" s="16">
        <v>20</v>
      </c>
      <c r="E25" s="16">
        <v>0.38</v>
      </c>
      <c r="F25" s="16">
        <v>155</v>
      </c>
      <c r="G25" s="38">
        <f t="shared" si="0"/>
        <v>139.5</v>
      </c>
    </row>
    <row r="26" spans="1:7" s="18" customFormat="1" ht="29" customHeight="1" x14ac:dyDescent="0.2">
      <c r="A26" s="16">
        <v>31</v>
      </c>
      <c r="B26" s="52" t="s">
        <v>191</v>
      </c>
      <c r="C26" s="53" t="s">
        <v>93</v>
      </c>
      <c r="D26" s="53">
        <v>4</v>
      </c>
      <c r="E26" s="53">
        <v>1.4999999999999999E-2</v>
      </c>
      <c r="F26" s="53">
        <v>35</v>
      </c>
      <c r="G26" s="50">
        <f t="shared" si="0"/>
        <v>31.5</v>
      </c>
    </row>
    <row r="27" spans="1:7" s="18" customFormat="1" ht="17" customHeight="1" x14ac:dyDescent="0.2">
      <c r="A27" s="16">
        <v>32</v>
      </c>
      <c r="B27" s="52" t="s">
        <v>192</v>
      </c>
      <c r="C27" s="53" t="s">
        <v>95</v>
      </c>
      <c r="D27" s="53">
        <v>20</v>
      </c>
      <c r="E27" s="53">
        <v>0.15</v>
      </c>
      <c r="F27" s="53">
        <v>99</v>
      </c>
      <c r="G27" s="50">
        <f t="shared" si="0"/>
        <v>89.1</v>
      </c>
    </row>
    <row r="28" spans="1:7" s="18" customFormat="1" ht="14" x14ac:dyDescent="0.2">
      <c r="A28" s="16">
        <v>33</v>
      </c>
      <c r="B28" s="17" t="s">
        <v>79</v>
      </c>
      <c r="C28" s="16" t="s">
        <v>193</v>
      </c>
      <c r="D28" s="16">
        <v>2</v>
      </c>
      <c r="E28" s="16">
        <v>0.11</v>
      </c>
      <c r="F28" s="16">
        <v>69</v>
      </c>
      <c r="G28" s="38">
        <f t="shared" si="0"/>
        <v>62.1</v>
      </c>
    </row>
    <row r="29" spans="1:7" s="18" customFormat="1" ht="14" x14ac:dyDescent="0.2">
      <c r="A29" s="16">
        <v>34</v>
      </c>
      <c r="B29" s="17" t="s">
        <v>81</v>
      </c>
      <c r="C29" s="16" t="s">
        <v>194</v>
      </c>
      <c r="D29" s="16">
        <v>2</v>
      </c>
      <c r="E29" s="16">
        <v>0.8</v>
      </c>
      <c r="F29" s="16">
        <v>148</v>
      </c>
      <c r="G29" s="38">
        <f t="shared" si="0"/>
        <v>133.19999999999999</v>
      </c>
    </row>
    <row r="30" spans="1:7" s="18" customFormat="1" ht="15.75" customHeight="1" x14ac:dyDescent="0.2">
      <c r="A30" s="16">
        <v>35</v>
      </c>
      <c r="B30" s="52" t="s">
        <v>195</v>
      </c>
      <c r="C30" s="53" t="s">
        <v>84</v>
      </c>
      <c r="D30" s="53">
        <v>2</v>
      </c>
      <c r="E30" s="53">
        <v>0.01</v>
      </c>
      <c r="F30" s="53">
        <v>10</v>
      </c>
      <c r="G30" s="50">
        <f t="shared" si="0"/>
        <v>9</v>
      </c>
    </row>
    <row r="31" spans="1:7" s="18" customFormat="1" ht="28.5" customHeight="1" x14ac:dyDescent="0.2">
      <c r="A31" s="16">
        <v>36</v>
      </c>
      <c r="B31" s="52" t="s">
        <v>196</v>
      </c>
      <c r="C31" s="53" t="s">
        <v>32</v>
      </c>
      <c r="D31" s="53">
        <v>2</v>
      </c>
      <c r="E31" s="53">
        <v>0.02</v>
      </c>
      <c r="F31" s="53">
        <v>10</v>
      </c>
      <c r="G31" s="50">
        <f t="shared" si="0"/>
        <v>9</v>
      </c>
    </row>
    <row r="32" spans="1:7" s="18" customFormat="1" ht="18.75" customHeight="1" x14ac:dyDescent="0.2">
      <c r="A32" s="16">
        <v>37</v>
      </c>
      <c r="B32" s="52" t="s">
        <v>197</v>
      </c>
      <c r="C32" s="53" t="s">
        <v>87</v>
      </c>
      <c r="D32" s="53">
        <v>2</v>
      </c>
      <c r="E32" s="53">
        <v>0.6</v>
      </c>
      <c r="F32" s="53">
        <v>260</v>
      </c>
      <c r="G32" s="50">
        <f t="shared" si="0"/>
        <v>234</v>
      </c>
    </row>
    <row r="33" spans="1:8" s="18" customFormat="1" ht="13.25" customHeight="1" x14ac:dyDescent="0.2">
      <c r="A33" s="16">
        <v>38</v>
      </c>
      <c r="B33" s="52" t="s">
        <v>198</v>
      </c>
      <c r="C33" s="53" t="s">
        <v>91</v>
      </c>
      <c r="D33" s="53">
        <v>20</v>
      </c>
      <c r="E33" s="53">
        <v>2E-3</v>
      </c>
      <c r="F33" s="48">
        <v>4</v>
      </c>
      <c r="G33" s="49">
        <f t="shared" si="0"/>
        <v>3.6</v>
      </c>
      <c r="H33" s="44"/>
    </row>
    <row r="34" spans="1:8" s="18" customFormat="1" ht="14" x14ac:dyDescent="0.2">
      <c r="A34" s="16">
        <v>39</v>
      </c>
      <c r="B34" s="17" t="s">
        <v>96</v>
      </c>
      <c r="C34" s="16" t="s">
        <v>199</v>
      </c>
      <c r="D34" s="16">
        <v>2</v>
      </c>
      <c r="E34" s="16">
        <v>0.74</v>
      </c>
      <c r="F34" s="16">
        <v>457</v>
      </c>
      <c r="G34" s="38">
        <f t="shared" si="0"/>
        <v>411.3</v>
      </c>
    </row>
  </sheetData>
  <mergeCells count="1">
    <mergeCell ref="A1:G1"/>
  </mergeCells>
  <pageMargins left="0.25" right="0.25" top="0.75" bottom="0.75" header="0.3" footer="0.3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66FF"/>
    <pageSetUpPr fitToPage="1"/>
  </sheetPr>
  <dimension ref="A1:G70"/>
  <sheetViews>
    <sheetView workbookViewId="0">
      <selection activeCell="H2" sqref="F1:H1048576"/>
    </sheetView>
  </sheetViews>
  <sheetFormatPr baseColWidth="10" defaultColWidth="8.83203125" defaultRowHeight="15" x14ac:dyDescent="0.2"/>
  <cols>
    <col min="1" max="1" width="8.83203125" style="1"/>
    <col min="2" max="2" width="34.1640625" style="2" customWidth="1"/>
    <col min="3" max="3" width="19.5" style="1" customWidth="1"/>
    <col min="4" max="4" width="12.6640625" style="1" hidden="1" customWidth="1"/>
    <col min="5" max="5" width="2.33203125" style="51" hidden="1" customWidth="1"/>
    <col min="6" max="7" width="0" style="1" hidden="1"/>
  </cols>
  <sheetData>
    <row r="1" spans="1:7" s="3" customFormat="1" ht="35.25" customHeight="1" x14ac:dyDescent="0.2">
      <c r="A1" s="112" t="s">
        <v>200</v>
      </c>
      <c r="B1" s="112"/>
      <c r="C1" s="112"/>
      <c r="D1" s="112"/>
      <c r="E1" s="112"/>
      <c r="F1" s="112"/>
      <c r="G1" s="112"/>
    </row>
    <row r="2" spans="1:7" ht="18.75" customHeight="1" x14ac:dyDescent="0.2">
      <c r="A2" s="15" t="s">
        <v>1</v>
      </c>
      <c r="B2" s="13" t="s">
        <v>2</v>
      </c>
      <c r="C2" s="14" t="s">
        <v>3</v>
      </c>
      <c r="D2" s="14" t="s">
        <v>6</v>
      </c>
      <c r="E2" s="41" t="s">
        <v>6</v>
      </c>
      <c r="F2" s="8"/>
      <c r="G2" s="8"/>
    </row>
    <row r="3" spans="1:7" x14ac:dyDescent="0.2">
      <c r="A3" s="15"/>
      <c r="B3" s="9" t="s">
        <v>201</v>
      </c>
      <c r="C3" s="8" t="s">
        <v>202</v>
      </c>
      <c r="D3" s="8">
        <v>325</v>
      </c>
      <c r="E3" s="42">
        <f>(D3*90)/100</f>
        <v>292.5</v>
      </c>
      <c r="F3" s="8"/>
      <c r="G3" s="8"/>
    </row>
    <row r="4" spans="1:7" x14ac:dyDescent="0.2">
      <c r="A4" s="15"/>
      <c r="B4" s="9" t="s">
        <v>203</v>
      </c>
      <c r="C4" s="8" t="s">
        <v>204</v>
      </c>
      <c r="D4" s="10">
        <v>7536</v>
      </c>
      <c r="E4" s="42">
        <f t="shared" ref="E4:E68" si="0">(D4*90)/100</f>
        <v>6782.4</v>
      </c>
      <c r="F4" s="8"/>
      <c r="G4" s="8"/>
    </row>
    <row r="5" spans="1:7" x14ac:dyDescent="0.2">
      <c r="A5" s="15"/>
      <c r="B5" s="9" t="s">
        <v>203</v>
      </c>
      <c r="C5" s="8" t="s">
        <v>205</v>
      </c>
      <c r="D5" s="10">
        <v>6875</v>
      </c>
      <c r="E5" s="42">
        <f t="shared" si="0"/>
        <v>6187.5</v>
      </c>
      <c r="F5" s="8"/>
      <c r="G5" s="8"/>
    </row>
    <row r="6" spans="1:7" ht="29" x14ac:dyDescent="0.2">
      <c r="A6" s="15"/>
      <c r="B6" s="9" t="s">
        <v>206</v>
      </c>
      <c r="C6" s="8" t="s">
        <v>207</v>
      </c>
      <c r="D6" s="8">
        <v>194</v>
      </c>
      <c r="E6" s="42">
        <f t="shared" si="0"/>
        <v>174.6</v>
      </c>
      <c r="F6" s="8"/>
      <c r="G6" s="8"/>
    </row>
    <row r="7" spans="1:7" ht="32" customHeight="1" x14ac:dyDescent="0.2">
      <c r="A7" s="15"/>
      <c r="B7" s="9" t="s">
        <v>208</v>
      </c>
      <c r="C7" s="8" t="s">
        <v>209</v>
      </c>
      <c r="D7" s="8">
        <v>217</v>
      </c>
      <c r="E7" s="42">
        <f t="shared" si="0"/>
        <v>195.3</v>
      </c>
      <c r="F7" s="8"/>
      <c r="G7" s="8"/>
    </row>
    <row r="8" spans="1:7" x14ac:dyDescent="0.2">
      <c r="A8" s="15"/>
      <c r="B8" s="9" t="s">
        <v>210</v>
      </c>
      <c r="C8" s="8" t="s">
        <v>211</v>
      </c>
      <c r="D8" s="8">
        <v>476</v>
      </c>
      <c r="E8" s="42">
        <f t="shared" si="0"/>
        <v>428.4</v>
      </c>
      <c r="F8" s="8"/>
      <c r="G8" s="8"/>
    </row>
    <row r="9" spans="1:7" x14ac:dyDescent="0.2">
      <c r="A9" s="15"/>
      <c r="B9" s="9" t="s">
        <v>212</v>
      </c>
      <c r="C9" s="8" t="s">
        <v>213</v>
      </c>
      <c r="D9" s="8">
        <v>476</v>
      </c>
      <c r="E9" s="42">
        <f t="shared" si="0"/>
        <v>428.4</v>
      </c>
      <c r="F9" s="8"/>
      <c r="G9" s="8"/>
    </row>
    <row r="10" spans="1:7" x14ac:dyDescent="0.2">
      <c r="A10" s="15"/>
      <c r="B10" s="9" t="s">
        <v>214</v>
      </c>
      <c r="C10" s="8" t="s">
        <v>215</v>
      </c>
      <c r="D10" s="8">
        <v>118</v>
      </c>
      <c r="E10" s="42">
        <f t="shared" si="0"/>
        <v>106.2</v>
      </c>
      <c r="F10" s="8"/>
      <c r="G10" s="8"/>
    </row>
    <row r="11" spans="1:7" ht="29" x14ac:dyDescent="0.2">
      <c r="A11" s="15"/>
      <c r="B11" s="9" t="s">
        <v>216</v>
      </c>
      <c r="C11" s="8" t="s">
        <v>217</v>
      </c>
      <c r="D11" s="10">
        <v>1270</v>
      </c>
      <c r="E11" s="42">
        <f t="shared" si="0"/>
        <v>1143</v>
      </c>
      <c r="F11" s="8"/>
      <c r="G11" s="8"/>
    </row>
    <row r="12" spans="1:7" ht="29" x14ac:dyDescent="0.2">
      <c r="A12" s="15"/>
      <c r="B12" s="9" t="s">
        <v>654</v>
      </c>
      <c r="C12" s="8" t="s">
        <v>218</v>
      </c>
      <c r="D12" s="10">
        <v>1653</v>
      </c>
      <c r="E12" s="42">
        <f t="shared" si="0"/>
        <v>1487.7</v>
      </c>
      <c r="F12" s="8"/>
      <c r="G12" s="8"/>
    </row>
    <row r="13" spans="1:7" ht="29" x14ac:dyDescent="0.2">
      <c r="A13" s="15"/>
      <c r="B13" s="9" t="s">
        <v>655</v>
      </c>
      <c r="C13" s="8" t="s">
        <v>218</v>
      </c>
      <c r="D13" s="10"/>
      <c r="E13" s="42"/>
      <c r="F13" s="8"/>
      <c r="G13" s="8"/>
    </row>
    <row r="14" spans="1:7" x14ac:dyDescent="0.2">
      <c r="A14" s="15"/>
      <c r="B14" s="9" t="s">
        <v>219</v>
      </c>
      <c r="C14" s="8" t="s">
        <v>220</v>
      </c>
      <c r="D14" s="8">
        <v>397</v>
      </c>
      <c r="E14" s="42">
        <f t="shared" si="0"/>
        <v>357.3</v>
      </c>
      <c r="F14" s="8"/>
      <c r="G14" s="8"/>
    </row>
    <row r="15" spans="1:7" x14ac:dyDescent="0.2">
      <c r="A15" s="15"/>
      <c r="B15" s="9" t="s">
        <v>626</v>
      </c>
      <c r="C15" s="8" t="s">
        <v>627</v>
      </c>
      <c r="D15" s="8"/>
      <c r="E15" s="42"/>
      <c r="F15" s="8"/>
      <c r="G15" s="8"/>
    </row>
    <row r="16" spans="1:7" x14ac:dyDescent="0.2">
      <c r="A16" s="15"/>
      <c r="B16" s="9" t="s">
        <v>626</v>
      </c>
      <c r="C16" s="8" t="s">
        <v>628</v>
      </c>
      <c r="D16" s="8"/>
      <c r="E16" s="42"/>
      <c r="F16" s="8"/>
      <c r="G16" s="8"/>
    </row>
    <row r="17" spans="1:7" x14ac:dyDescent="0.2">
      <c r="A17" s="15"/>
      <c r="B17" s="9" t="s">
        <v>221</v>
      </c>
      <c r="C17" s="8" t="s">
        <v>222</v>
      </c>
      <c r="D17" s="8">
        <v>272</v>
      </c>
      <c r="E17" s="42">
        <f t="shared" si="0"/>
        <v>244.8</v>
      </c>
      <c r="F17" s="8"/>
      <c r="G17" s="8"/>
    </row>
    <row r="18" spans="1:7" ht="29" x14ac:dyDescent="0.2">
      <c r="A18" s="15"/>
      <c r="B18" s="9" t="s">
        <v>223</v>
      </c>
      <c r="C18" s="8" t="s">
        <v>224</v>
      </c>
      <c r="D18" s="8">
        <v>252</v>
      </c>
      <c r="E18" s="42">
        <f t="shared" si="0"/>
        <v>226.8</v>
      </c>
      <c r="F18" s="8"/>
      <c r="G18" s="8"/>
    </row>
    <row r="19" spans="1:7" ht="24.75" customHeight="1" x14ac:dyDescent="0.2">
      <c r="A19" s="15"/>
      <c r="B19" s="9" t="s">
        <v>629</v>
      </c>
      <c r="C19" s="8" t="s">
        <v>631</v>
      </c>
      <c r="D19" s="8"/>
      <c r="E19" s="42"/>
      <c r="F19" s="8"/>
      <c r="G19" s="8"/>
    </row>
    <row r="20" spans="1:7" ht="24.75" customHeight="1" x14ac:dyDescent="0.2">
      <c r="A20" s="15"/>
      <c r="B20" s="9" t="s">
        <v>630</v>
      </c>
      <c r="C20" s="8" t="s">
        <v>632</v>
      </c>
      <c r="D20" s="8"/>
      <c r="E20" s="42"/>
      <c r="F20" s="8"/>
      <c r="G20" s="8"/>
    </row>
    <row r="21" spans="1:7" ht="43" x14ac:dyDescent="0.2">
      <c r="A21" s="15"/>
      <c r="B21" s="9" t="s">
        <v>633</v>
      </c>
      <c r="C21" s="8" t="s">
        <v>635</v>
      </c>
      <c r="D21" s="8"/>
      <c r="E21" s="42"/>
      <c r="F21" s="8"/>
      <c r="G21" s="8"/>
    </row>
    <row r="22" spans="1:7" ht="41" customHeight="1" x14ac:dyDescent="0.2">
      <c r="A22" s="15"/>
      <c r="B22" s="9" t="s">
        <v>634</v>
      </c>
      <c r="C22" s="8" t="s">
        <v>636</v>
      </c>
      <c r="D22" s="8"/>
      <c r="E22" s="42"/>
      <c r="F22" s="8"/>
      <c r="G22" s="8"/>
    </row>
    <row r="23" spans="1:7" ht="29" x14ac:dyDescent="0.2">
      <c r="A23" s="15"/>
      <c r="B23" s="9" t="s">
        <v>225</v>
      </c>
      <c r="C23" s="8" t="s">
        <v>226</v>
      </c>
      <c r="D23" s="10">
        <v>1428</v>
      </c>
      <c r="E23" s="42">
        <f t="shared" si="0"/>
        <v>1285.2</v>
      </c>
      <c r="F23" s="8"/>
      <c r="G23" s="8"/>
    </row>
    <row r="24" spans="1:7" ht="29" x14ac:dyDescent="0.2">
      <c r="A24" s="15"/>
      <c r="B24" s="9" t="s">
        <v>227</v>
      </c>
      <c r="C24" s="8" t="s">
        <v>228</v>
      </c>
      <c r="D24" s="10">
        <v>2050</v>
      </c>
      <c r="E24" s="42">
        <f t="shared" si="0"/>
        <v>1845</v>
      </c>
      <c r="F24" s="8"/>
      <c r="G24" s="8"/>
    </row>
    <row r="25" spans="1:7" ht="14.5" customHeight="1" x14ac:dyDescent="0.2">
      <c r="A25" s="15"/>
      <c r="B25" s="9" t="s">
        <v>229</v>
      </c>
      <c r="C25" s="8" t="s">
        <v>230</v>
      </c>
      <c r="D25" s="8">
        <v>101</v>
      </c>
      <c r="E25" s="42">
        <f t="shared" si="0"/>
        <v>90.9</v>
      </c>
      <c r="F25" s="8"/>
      <c r="G25" s="8"/>
    </row>
    <row r="26" spans="1:7" ht="14.5" customHeight="1" x14ac:dyDescent="0.2">
      <c r="A26" s="15"/>
      <c r="B26" s="9" t="s">
        <v>651</v>
      </c>
      <c r="C26" s="8" t="s">
        <v>652</v>
      </c>
      <c r="D26" s="8"/>
      <c r="E26" s="42"/>
      <c r="F26" s="8"/>
      <c r="G26" s="8"/>
    </row>
    <row r="27" spans="1:7" x14ac:dyDescent="0.2">
      <c r="A27" s="15"/>
      <c r="B27" s="9" t="s">
        <v>231</v>
      </c>
      <c r="C27" s="8" t="s">
        <v>465</v>
      </c>
      <c r="D27" s="8">
        <v>416</v>
      </c>
      <c r="E27" s="42">
        <f t="shared" si="0"/>
        <v>374.4</v>
      </c>
      <c r="F27" s="8"/>
      <c r="G27" s="8"/>
    </row>
    <row r="28" spans="1:7" x14ac:dyDescent="0.2">
      <c r="A28" s="15"/>
      <c r="B28" s="9" t="s">
        <v>232</v>
      </c>
      <c r="C28" s="8" t="s">
        <v>233</v>
      </c>
      <c r="D28" s="8">
        <v>726</v>
      </c>
      <c r="E28" s="42">
        <f t="shared" si="0"/>
        <v>653.4</v>
      </c>
      <c r="F28" s="8"/>
      <c r="G28" s="8"/>
    </row>
    <row r="29" spans="1:7" x14ac:dyDescent="0.2">
      <c r="A29" s="15"/>
      <c r="B29" s="9" t="s">
        <v>234</v>
      </c>
      <c r="C29" s="8" t="s">
        <v>0</v>
      </c>
      <c r="D29" s="10">
        <v>2170</v>
      </c>
      <c r="E29" s="42">
        <f t="shared" si="0"/>
        <v>1953</v>
      </c>
      <c r="F29" s="8"/>
      <c r="G29" s="8"/>
    </row>
    <row r="30" spans="1:7" x14ac:dyDescent="0.2">
      <c r="A30" s="15"/>
      <c r="B30" s="9" t="s">
        <v>235</v>
      </c>
      <c r="C30" s="8" t="s">
        <v>236</v>
      </c>
      <c r="D30" s="10">
        <v>16858</v>
      </c>
      <c r="E30" s="42">
        <f t="shared" si="0"/>
        <v>15172.2</v>
      </c>
      <c r="F30" s="8"/>
      <c r="G30" s="8"/>
    </row>
    <row r="31" spans="1:7" x14ac:dyDescent="0.2">
      <c r="A31" s="15"/>
      <c r="B31" s="9" t="s">
        <v>237</v>
      </c>
      <c r="C31" s="8" t="s">
        <v>238</v>
      </c>
      <c r="D31" s="10">
        <v>1587</v>
      </c>
      <c r="E31" s="42">
        <f t="shared" si="0"/>
        <v>1428.3</v>
      </c>
      <c r="F31" s="8"/>
      <c r="G31" s="8"/>
    </row>
    <row r="32" spans="1:7" x14ac:dyDescent="0.2">
      <c r="A32" s="15"/>
      <c r="B32" s="9" t="s">
        <v>644</v>
      </c>
      <c r="C32" s="8" t="s">
        <v>239</v>
      </c>
      <c r="D32" s="10">
        <v>13963</v>
      </c>
      <c r="E32" s="42">
        <f t="shared" si="0"/>
        <v>12566.7</v>
      </c>
      <c r="F32" s="8"/>
      <c r="G32" s="8"/>
    </row>
    <row r="33" spans="1:7" x14ac:dyDescent="0.2">
      <c r="A33" s="15"/>
      <c r="B33" s="9" t="s">
        <v>468</v>
      </c>
      <c r="C33" s="43" t="s">
        <v>469</v>
      </c>
      <c r="D33" s="10"/>
      <c r="E33" s="42">
        <v>412</v>
      </c>
      <c r="F33" s="8"/>
      <c r="G33" s="8"/>
    </row>
    <row r="34" spans="1:7" x14ac:dyDescent="0.2">
      <c r="A34" s="15"/>
      <c r="B34" s="9" t="s">
        <v>470</v>
      </c>
      <c r="C34" s="8" t="s">
        <v>471</v>
      </c>
      <c r="D34" s="10"/>
      <c r="E34" s="42">
        <v>412</v>
      </c>
      <c r="F34" s="8"/>
      <c r="G34" s="8"/>
    </row>
    <row r="35" spans="1:7" ht="29" x14ac:dyDescent="0.2">
      <c r="A35" s="15"/>
      <c r="B35" s="9" t="s">
        <v>240</v>
      </c>
      <c r="C35" s="8" t="s">
        <v>241</v>
      </c>
      <c r="D35" s="8">
        <v>192</v>
      </c>
      <c r="E35" s="42">
        <f t="shared" si="0"/>
        <v>172.8</v>
      </c>
      <c r="F35" s="8"/>
      <c r="G35" s="8"/>
    </row>
    <row r="36" spans="1:7" x14ac:dyDescent="0.2">
      <c r="A36" s="15"/>
      <c r="B36" s="9" t="s">
        <v>242</v>
      </c>
      <c r="C36" s="8" t="s">
        <v>243</v>
      </c>
      <c r="D36" s="10">
        <v>6080</v>
      </c>
      <c r="E36" s="42">
        <f t="shared" si="0"/>
        <v>5472</v>
      </c>
      <c r="F36" s="8"/>
      <c r="G36" s="8"/>
    </row>
    <row r="37" spans="1:7" x14ac:dyDescent="0.2">
      <c r="A37" s="15"/>
      <c r="B37" s="9" t="s">
        <v>244</v>
      </c>
      <c r="C37" s="8" t="s">
        <v>245</v>
      </c>
      <c r="D37" s="8">
        <v>338</v>
      </c>
      <c r="E37" s="42">
        <f t="shared" si="0"/>
        <v>304.2</v>
      </c>
      <c r="F37" s="8"/>
      <c r="G37" s="8"/>
    </row>
    <row r="38" spans="1:7" x14ac:dyDescent="0.2">
      <c r="A38" s="15"/>
      <c r="B38" s="9" t="s">
        <v>645</v>
      </c>
      <c r="C38" s="8" t="s">
        <v>246</v>
      </c>
      <c r="D38" s="10">
        <v>2123</v>
      </c>
      <c r="E38" s="42">
        <f t="shared" si="0"/>
        <v>1910.7</v>
      </c>
      <c r="F38" s="8"/>
      <c r="G38" s="8"/>
    </row>
    <row r="39" spans="1:7" x14ac:dyDescent="0.2">
      <c r="A39" s="15"/>
      <c r="B39" s="9" t="s">
        <v>646</v>
      </c>
      <c r="C39" s="8" t="s">
        <v>247</v>
      </c>
      <c r="D39" s="10">
        <v>2123</v>
      </c>
      <c r="E39" s="42">
        <f t="shared" si="0"/>
        <v>1910.7</v>
      </c>
      <c r="F39" s="8"/>
      <c r="G39" s="8"/>
    </row>
    <row r="40" spans="1:7" x14ac:dyDescent="0.2">
      <c r="A40" s="15"/>
      <c r="B40" s="9" t="s">
        <v>463</v>
      </c>
      <c r="C40" s="8" t="s">
        <v>464</v>
      </c>
      <c r="D40" s="8">
        <v>977</v>
      </c>
      <c r="E40" s="42">
        <f t="shared" si="0"/>
        <v>879.3</v>
      </c>
      <c r="F40" s="8"/>
      <c r="G40" s="8"/>
    </row>
    <row r="41" spans="1:7" x14ac:dyDescent="0.2">
      <c r="A41" s="15"/>
      <c r="B41" s="9" t="s">
        <v>248</v>
      </c>
      <c r="C41" s="8" t="s">
        <v>249</v>
      </c>
      <c r="D41" s="8">
        <v>589</v>
      </c>
      <c r="E41" s="42">
        <f t="shared" si="0"/>
        <v>530.1</v>
      </c>
      <c r="F41" s="8"/>
      <c r="G41" s="8"/>
    </row>
    <row r="42" spans="1:7" x14ac:dyDescent="0.2">
      <c r="A42" s="15"/>
      <c r="B42" s="9" t="s">
        <v>250</v>
      </c>
      <c r="C42" s="8" t="s">
        <v>251</v>
      </c>
      <c r="D42" s="8">
        <v>848</v>
      </c>
      <c r="E42" s="42">
        <f t="shared" si="0"/>
        <v>763.2</v>
      </c>
      <c r="F42" s="8"/>
      <c r="G42" s="8"/>
    </row>
    <row r="43" spans="1:7" ht="25.75" customHeight="1" x14ac:dyDescent="0.2">
      <c r="A43" s="15"/>
      <c r="B43" s="9" t="s">
        <v>252</v>
      </c>
      <c r="C43" s="8" t="s">
        <v>253</v>
      </c>
      <c r="D43" s="10">
        <v>3306</v>
      </c>
      <c r="E43" s="42">
        <f t="shared" si="0"/>
        <v>2975.4</v>
      </c>
      <c r="F43" s="8"/>
      <c r="G43" s="8"/>
    </row>
    <row r="44" spans="1:7" ht="25.75" customHeight="1" x14ac:dyDescent="0.2">
      <c r="A44" s="15"/>
      <c r="B44" s="9" t="s">
        <v>254</v>
      </c>
      <c r="C44" s="8" t="s">
        <v>253</v>
      </c>
      <c r="D44" s="10">
        <v>2776</v>
      </c>
      <c r="E44" s="42">
        <f t="shared" si="0"/>
        <v>2498.4</v>
      </c>
      <c r="F44" s="8"/>
      <c r="G44" s="8"/>
    </row>
    <row r="45" spans="1:7" x14ac:dyDescent="0.2">
      <c r="A45" s="15"/>
      <c r="B45" s="9" t="s">
        <v>255</v>
      </c>
      <c r="C45" s="8" t="s">
        <v>256</v>
      </c>
      <c r="D45" s="10">
        <v>2605</v>
      </c>
      <c r="E45" s="42">
        <f t="shared" si="0"/>
        <v>2344.5</v>
      </c>
      <c r="F45" s="8"/>
      <c r="G45" s="8"/>
    </row>
    <row r="46" spans="1:7" ht="26.5" customHeight="1" x14ac:dyDescent="0.2">
      <c r="A46" s="15"/>
      <c r="B46" s="9" t="s">
        <v>257</v>
      </c>
      <c r="C46" s="8" t="s">
        <v>258</v>
      </c>
      <c r="D46" s="8">
        <v>131</v>
      </c>
      <c r="E46" s="42">
        <f t="shared" si="0"/>
        <v>117.9</v>
      </c>
      <c r="F46" s="8"/>
      <c r="G46" s="8"/>
    </row>
    <row r="47" spans="1:7" ht="25.75" customHeight="1" x14ac:dyDescent="0.2">
      <c r="A47" s="15"/>
      <c r="B47" s="9" t="s">
        <v>259</v>
      </c>
      <c r="C47" s="8" t="s">
        <v>260</v>
      </c>
      <c r="D47" s="10">
        <v>24379</v>
      </c>
      <c r="E47" s="42">
        <f t="shared" si="0"/>
        <v>21941.1</v>
      </c>
      <c r="F47" s="8"/>
      <c r="G47" s="8"/>
    </row>
    <row r="48" spans="1:7" x14ac:dyDescent="0.2">
      <c r="A48" s="15"/>
      <c r="B48" s="9" t="s">
        <v>637</v>
      </c>
      <c r="C48" s="8" t="s">
        <v>638</v>
      </c>
      <c r="D48" s="10"/>
      <c r="E48" s="42"/>
      <c r="F48" s="8"/>
      <c r="G48" s="8"/>
    </row>
    <row r="49" spans="1:7" x14ac:dyDescent="0.2">
      <c r="A49" s="15"/>
      <c r="B49" s="9" t="s">
        <v>637</v>
      </c>
      <c r="C49" s="8" t="s">
        <v>639</v>
      </c>
      <c r="D49" s="10"/>
      <c r="E49" s="42"/>
      <c r="F49" s="8"/>
      <c r="G49" s="8"/>
    </row>
    <row r="50" spans="1:7" ht="27.75" customHeight="1" x14ac:dyDescent="0.2">
      <c r="A50" s="15"/>
      <c r="B50" s="9" t="s">
        <v>261</v>
      </c>
      <c r="C50" s="8" t="s">
        <v>262</v>
      </c>
      <c r="D50" s="10">
        <v>1950</v>
      </c>
      <c r="E50" s="42">
        <f t="shared" si="0"/>
        <v>1755</v>
      </c>
      <c r="F50" s="8"/>
      <c r="G50" s="8"/>
    </row>
    <row r="51" spans="1:7" x14ac:dyDescent="0.2">
      <c r="A51" s="15"/>
      <c r="B51" s="9" t="s">
        <v>263</v>
      </c>
      <c r="C51" s="8" t="s">
        <v>262</v>
      </c>
      <c r="D51" s="8">
        <v>392</v>
      </c>
      <c r="E51" s="42">
        <f t="shared" si="0"/>
        <v>352.8</v>
      </c>
      <c r="F51" s="8"/>
      <c r="G51" s="8"/>
    </row>
    <row r="52" spans="1:7" x14ac:dyDescent="0.2">
      <c r="A52" s="15"/>
      <c r="B52" s="9" t="s">
        <v>498</v>
      </c>
      <c r="C52" s="8" t="s">
        <v>264</v>
      </c>
      <c r="D52" s="8">
        <v>740</v>
      </c>
      <c r="E52" s="42">
        <f t="shared" si="0"/>
        <v>666</v>
      </c>
      <c r="F52" s="8"/>
      <c r="G52" s="8"/>
    </row>
    <row r="53" spans="1:7" ht="27.75" customHeight="1" x14ac:dyDescent="0.2">
      <c r="A53" s="15"/>
      <c r="B53" s="9" t="s">
        <v>265</v>
      </c>
      <c r="C53" s="8" t="s">
        <v>266</v>
      </c>
      <c r="D53" s="8">
        <v>649</v>
      </c>
      <c r="E53" s="42">
        <f t="shared" si="0"/>
        <v>584.1</v>
      </c>
      <c r="F53" s="8"/>
      <c r="G53" s="8"/>
    </row>
    <row r="54" spans="1:7" ht="29" x14ac:dyDescent="0.2">
      <c r="A54" s="15"/>
      <c r="B54" s="9" t="s">
        <v>267</v>
      </c>
      <c r="C54" s="8" t="s">
        <v>268</v>
      </c>
      <c r="D54" s="8">
        <v>649</v>
      </c>
      <c r="E54" s="42">
        <f t="shared" si="0"/>
        <v>584.1</v>
      </c>
      <c r="F54" s="8"/>
      <c r="G54" s="8"/>
    </row>
    <row r="55" spans="1:7" ht="15.75" customHeight="1" x14ac:dyDescent="0.2">
      <c r="A55" s="15"/>
      <c r="B55" s="9" t="s">
        <v>269</v>
      </c>
      <c r="C55" s="8" t="s">
        <v>270</v>
      </c>
      <c r="D55" s="8">
        <v>649</v>
      </c>
      <c r="E55" s="42">
        <f t="shared" si="0"/>
        <v>584.1</v>
      </c>
      <c r="F55" s="8"/>
      <c r="G55" s="8"/>
    </row>
    <row r="56" spans="1:7" x14ac:dyDescent="0.2">
      <c r="A56" s="15"/>
      <c r="B56" s="9" t="s">
        <v>271</v>
      </c>
      <c r="C56" s="8" t="s">
        <v>272</v>
      </c>
      <c r="D56" s="8">
        <v>190</v>
      </c>
      <c r="E56" s="42">
        <f t="shared" si="0"/>
        <v>171</v>
      </c>
      <c r="F56" s="8"/>
      <c r="G56" s="8"/>
    </row>
    <row r="57" spans="1:7" ht="15.75" customHeight="1" x14ac:dyDescent="0.2">
      <c r="A57" s="15"/>
      <c r="B57" s="9" t="s">
        <v>649</v>
      </c>
      <c r="C57" s="8" t="s">
        <v>648</v>
      </c>
      <c r="D57" s="8"/>
      <c r="E57" s="42"/>
      <c r="F57" s="8"/>
      <c r="G57" s="8"/>
    </row>
    <row r="58" spans="1:7" ht="17.5" customHeight="1" x14ac:dyDescent="0.2">
      <c r="A58" s="15"/>
      <c r="B58" s="9" t="s">
        <v>647</v>
      </c>
      <c r="C58" s="8">
        <v>1064023601</v>
      </c>
      <c r="D58" s="8"/>
      <c r="E58" s="42"/>
      <c r="F58" s="8"/>
      <c r="G58" s="8"/>
    </row>
    <row r="59" spans="1:7" ht="25.25" customHeight="1" x14ac:dyDescent="0.2">
      <c r="A59" s="15"/>
      <c r="B59" s="9" t="s">
        <v>273</v>
      </c>
      <c r="C59" s="8" t="s">
        <v>274</v>
      </c>
      <c r="D59" s="10">
        <v>2779</v>
      </c>
      <c r="E59" s="42">
        <f t="shared" si="0"/>
        <v>2501.1</v>
      </c>
      <c r="F59" s="8"/>
      <c r="G59" s="8"/>
    </row>
    <row r="60" spans="1:7" x14ac:dyDescent="0.2">
      <c r="A60" s="15"/>
      <c r="B60" s="9" t="s">
        <v>275</v>
      </c>
      <c r="C60" s="8" t="s">
        <v>276</v>
      </c>
      <c r="D60" s="8">
        <v>839</v>
      </c>
      <c r="E60" s="42">
        <f t="shared" si="0"/>
        <v>755.1</v>
      </c>
      <c r="F60" s="8"/>
      <c r="G60" s="8"/>
    </row>
    <row r="61" spans="1:7" x14ac:dyDescent="0.2">
      <c r="A61" s="15"/>
      <c r="B61" s="9" t="s">
        <v>275</v>
      </c>
      <c r="C61" s="8" t="s">
        <v>277</v>
      </c>
      <c r="D61" s="8">
        <v>891</v>
      </c>
      <c r="E61" s="42">
        <f t="shared" si="0"/>
        <v>801.9</v>
      </c>
      <c r="F61" s="8"/>
      <c r="G61" s="8"/>
    </row>
    <row r="62" spans="1:7" ht="12.75" customHeight="1" x14ac:dyDescent="0.2">
      <c r="A62" s="15"/>
      <c r="B62" s="9" t="s">
        <v>278</v>
      </c>
      <c r="C62" s="8" t="s">
        <v>279</v>
      </c>
      <c r="D62" s="10">
        <v>1254</v>
      </c>
      <c r="E62" s="42">
        <f t="shared" si="0"/>
        <v>1128.5999999999999</v>
      </c>
      <c r="F62" s="8"/>
      <c r="G62" s="8"/>
    </row>
    <row r="63" spans="1:7" x14ac:dyDescent="0.2">
      <c r="A63" s="15"/>
      <c r="B63" s="9" t="s">
        <v>280</v>
      </c>
      <c r="C63" s="8" t="s">
        <v>281</v>
      </c>
      <c r="D63" s="8">
        <v>441</v>
      </c>
      <c r="E63" s="42">
        <f t="shared" si="0"/>
        <v>396.9</v>
      </c>
      <c r="F63" s="8"/>
      <c r="G63" s="8"/>
    </row>
    <row r="64" spans="1:7" ht="27" customHeight="1" x14ac:dyDescent="0.2">
      <c r="A64" s="15"/>
      <c r="B64" s="9" t="s">
        <v>282</v>
      </c>
      <c r="C64" s="8" t="s">
        <v>0</v>
      </c>
      <c r="D64" s="10">
        <v>1263</v>
      </c>
      <c r="E64" s="42">
        <f t="shared" si="0"/>
        <v>1136.7</v>
      </c>
      <c r="F64" s="8"/>
      <c r="G64" s="8"/>
    </row>
    <row r="65" spans="1:7" ht="29" x14ac:dyDescent="0.2">
      <c r="A65" s="15"/>
      <c r="B65" s="9" t="s">
        <v>283</v>
      </c>
      <c r="C65" s="8" t="s">
        <v>284</v>
      </c>
      <c r="D65" s="10">
        <v>5373</v>
      </c>
      <c r="E65" s="42">
        <f t="shared" si="0"/>
        <v>4835.7</v>
      </c>
      <c r="F65" s="8"/>
      <c r="G65" s="8"/>
    </row>
    <row r="66" spans="1:7" x14ac:dyDescent="0.2">
      <c r="A66" s="15"/>
      <c r="B66" s="9" t="s">
        <v>285</v>
      </c>
      <c r="C66" s="8" t="s">
        <v>286</v>
      </c>
      <c r="D66" s="10">
        <v>5084</v>
      </c>
      <c r="E66" s="42">
        <f t="shared" si="0"/>
        <v>4575.6000000000004</v>
      </c>
      <c r="F66" s="8"/>
      <c r="G66" s="8"/>
    </row>
    <row r="67" spans="1:7" x14ac:dyDescent="0.2">
      <c r="A67" s="15"/>
      <c r="B67" s="9" t="s">
        <v>287</v>
      </c>
      <c r="C67" s="8"/>
      <c r="D67" s="8">
        <v>67</v>
      </c>
      <c r="E67" s="42">
        <f t="shared" si="0"/>
        <v>60.3</v>
      </c>
      <c r="F67" s="8"/>
      <c r="G67" s="8"/>
    </row>
    <row r="68" spans="1:7" x14ac:dyDescent="0.2">
      <c r="A68" s="15"/>
      <c r="B68" s="9" t="s">
        <v>640</v>
      </c>
      <c r="C68" s="99" t="s">
        <v>642</v>
      </c>
      <c r="D68" s="10">
        <v>13082</v>
      </c>
      <c r="E68" s="42">
        <f t="shared" si="0"/>
        <v>11773.8</v>
      </c>
      <c r="F68" s="95"/>
      <c r="G68" s="8"/>
    </row>
    <row r="69" spans="1:7" x14ac:dyDescent="0.2">
      <c r="A69" s="96"/>
      <c r="B69" s="98" t="s">
        <v>641</v>
      </c>
      <c r="C69" s="100" t="s">
        <v>643</v>
      </c>
      <c r="D69" s="96"/>
      <c r="E69" s="97"/>
    </row>
    <row r="70" spans="1:7" x14ac:dyDescent="0.2">
      <c r="A70" s="96"/>
      <c r="B70" s="98" t="s">
        <v>656</v>
      </c>
      <c r="C70" s="96"/>
      <c r="D70" s="96"/>
      <c r="E70" s="97"/>
    </row>
  </sheetData>
  <mergeCells count="1">
    <mergeCell ref="A1:G1"/>
  </mergeCells>
  <pageMargins left="0.25" right="0.25" top="0.75" bottom="0.75" header="0.3" footer="0.3"/>
  <pageSetup paperSize="9" firstPageNumber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6600"/>
  </sheetPr>
  <dimension ref="A1:G40"/>
  <sheetViews>
    <sheetView workbookViewId="0">
      <selection activeCell="L11" sqref="L11"/>
    </sheetView>
  </sheetViews>
  <sheetFormatPr baseColWidth="10" defaultColWidth="8.83203125" defaultRowHeight="15" x14ac:dyDescent="0.2"/>
  <cols>
    <col min="1" max="1" width="8.83203125" style="59"/>
    <col min="2" max="2" width="33.33203125" style="60" customWidth="1"/>
    <col min="3" max="3" width="16.6640625" style="61" customWidth="1"/>
    <col min="4" max="5" width="15.5" style="61" hidden="1" customWidth="1"/>
    <col min="6" max="7" width="0" style="1" hidden="1"/>
  </cols>
  <sheetData>
    <row r="1" spans="1:7" s="3" customFormat="1" ht="33" customHeight="1" x14ac:dyDescent="0.2">
      <c r="A1" s="112" t="s">
        <v>288</v>
      </c>
      <c r="B1" s="112"/>
      <c r="C1" s="112"/>
      <c r="D1" s="112"/>
      <c r="E1" s="112"/>
      <c r="F1" s="112"/>
      <c r="G1" s="112"/>
    </row>
    <row r="2" spans="1:7" ht="24.75" customHeight="1" x14ac:dyDescent="0.2">
      <c r="A2" s="8" t="s">
        <v>1</v>
      </c>
      <c r="B2" s="13" t="s">
        <v>2</v>
      </c>
      <c r="C2" s="28" t="s">
        <v>3</v>
      </c>
      <c r="D2" s="28" t="s">
        <v>6</v>
      </c>
      <c r="E2" s="28" t="s">
        <v>6</v>
      </c>
      <c r="F2" s="8"/>
      <c r="G2" s="8"/>
    </row>
    <row r="3" spans="1:7" ht="19.25" customHeight="1" x14ac:dyDescent="0.2">
      <c r="A3" s="8">
        <v>1</v>
      </c>
      <c r="B3" s="9" t="s">
        <v>289</v>
      </c>
      <c r="C3" s="29">
        <v>452802</v>
      </c>
      <c r="D3" s="30">
        <v>39335</v>
      </c>
      <c r="E3" s="30">
        <f>(D3*90)/100</f>
        <v>35401.5</v>
      </c>
      <c r="F3" s="8"/>
      <c r="G3" s="8"/>
    </row>
    <row r="4" spans="1:7" ht="29" x14ac:dyDescent="0.2">
      <c r="A4" s="8">
        <v>2</v>
      </c>
      <c r="B4" s="9" t="s">
        <v>290</v>
      </c>
      <c r="C4" s="29" t="s">
        <v>291</v>
      </c>
      <c r="D4" s="30">
        <v>35013</v>
      </c>
      <c r="E4" s="30">
        <f t="shared" ref="E4:E8" si="0">(D4*90)/100</f>
        <v>31511.7</v>
      </c>
      <c r="F4" s="8"/>
      <c r="G4" s="8"/>
    </row>
    <row r="5" spans="1:7" x14ac:dyDescent="0.2">
      <c r="A5" s="8">
        <v>3</v>
      </c>
      <c r="B5" s="9" t="s">
        <v>292</v>
      </c>
      <c r="C5" s="29" t="s">
        <v>291</v>
      </c>
      <c r="D5" s="30">
        <v>35013</v>
      </c>
      <c r="E5" s="30">
        <f t="shared" si="0"/>
        <v>31511.7</v>
      </c>
      <c r="F5" s="8"/>
      <c r="G5" s="8"/>
    </row>
    <row r="6" spans="1:7" ht="18.75" customHeight="1" x14ac:dyDescent="0.2">
      <c r="A6" s="8">
        <v>4</v>
      </c>
      <c r="B6" s="9" t="s">
        <v>293</v>
      </c>
      <c r="C6" s="29" t="s">
        <v>294</v>
      </c>
      <c r="D6" s="30">
        <v>46683</v>
      </c>
      <c r="E6" s="30">
        <f t="shared" si="0"/>
        <v>42014.7</v>
      </c>
      <c r="F6" s="8"/>
      <c r="G6" s="8"/>
    </row>
    <row r="7" spans="1:7" ht="29" x14ac:dyDescent="0.2">
      <c r="A7" s="8">
        <v>5</v>
      </c>
      <c r="B7" s="9" t="s">
        <v>295</v>
      </c>
      <c r="C7" s="29" t="s">
        <v>296</v>
      </c>
      <c r="D7" s="30">
        <v>19037</v>
      </c>
      <c r="E7" s="30">
        <f t="shared" si="0"/>
        <v>17133.3</v>
      </c>
      <c r="F7" s="8"/>
      <c r="G7" s="8"/>
    </row>
    <row r="8" spans="1:7" ht="26.5" customHeight="1" x14ac:dyDescent="0.2">
      <c r="A8" s="8">
        <v>6</v>
      </c>
      <c r="B8" s="9" t="s">
        <v>297</v>
      </c>
      <c r="C8" s="29" t="s">
        <v>298</v>
      </c>
      <c r="D8" s="30">
        <v>21613</v>
      </c>
      <c r="E8" s="30">
        <f t="shared" si="0"/>
        <v>19451.7</v>
      </c>
      <c r="F8" s="8"/>
      <c r="G8" s="8"/>
    </row>
    <row r="9" spans="1:7" ht="23.25" customHeight="1" x14ac:dyDescent="0.2">
      <c r="A9" s="112" t="s">
        <v>299</v>
      </c>
      <c r="B9" s="112"/>
      <c r="C9" s="112"/>
      <c r="D9" s="112"/>
      <c r="E9" s="112"/>
      <c r="F9" s="112"/>
      <c r="G9" s="112"/>
    </row>
    <row r="10" spans="1:7" ht="24.75" customHeight="1" x14ac:dyDescent="0.2">
      <c r="A10" s="8" t="s">
        <v>1</v>
      </c>
      <c r="B10" s="13" t="s">
        <v>2</v>
      </c>
      <c r="C10" s="28" t="s">
        <v>3</v>
      </c>
      <c r="D10" s="28" t="s">
        <v>6</v>
      </c>
      <c r="E10" s="28" t="s">
        <v>6</v>
      </c>
      <c r="F10" s="8"/>
      <c r="G10" s="8"/>
    </row>
    <row r="11" spans="1:7" ht="32" customHeight="1" x14ac:dyDescent="0.2">
      <c r="A11" s="8">
        <v>1</v>
      </c>
      <c r="B11" s="9" t="s">
        <v>625</v>
      </c>
      <c r="C11" s="29" t="s">
        <v>300</v>
      </c>
      <c r="D11" s="30">
        <v>15561</v>
      </c>
      <c r="E11" s="30">
        <f>(D11*90)/100</f>
        <v>14004.9</v>
      </c>
      <c r="F11" s="8"/>
      <c r="G11" s="8"/>
    </row>
    <row r="12" spans="1:7" ht="29" x14ac:dyDescent="0.2">
      <c r="A12" s="8">
        <v>2</v>
      </c>
      <c r="B12" s="9" t="s">
        <v>301</v>
      </c>
      <c r="C12" s="29" t="s">
        <v>302</v>
      </c>
      <c r="D12" s="30">
        <v>2033</v>
      </c>
      <c r="E12" s="30">
        <f t="shared" ref="E12:E16" si="1">(D12*90)/100</f>
        <v>1829.7</v>
      </c>
      <c r="F12" s="8"/>
      <c r="G12" s="8"/>
    </row>
    <row r="13" spans="1:7" ht="29" x14ac:dyDescent="0.2">
      <c r="A13" s="8">
        <v>3</v>
      </c>
      <c r="B13" s="9" t="s">
        <v>303</v>
      </c>
      <c r="C13" s="29" t="s">
        <v>302</v>
      </c>
      <c r="D13" s="30">
        <v>1902</v>
      </c>
      <c r="E13" s="30">
        <f t="shared" si="1"/>
        <v>1711.8</v>
      </c>
      <c r="F13" s="8"/>
      <c r="G13" s="8"/>
    </row>
    <row r="14" spans="1:7" ht="27" customHeight="1" thickBot="1" x14ac:dyDescent="0.25">
      <c r="A14" s="8">
        <v>4</v>
      </c>
      <c r="B14" s="9" t="s">
        <v>624</v>
      </c>
      <c r="C14" s="29" t="s">
        <v>304</v>
      </c>
      <c r="D14" s="30">
        <v>8213</v>
      </c>
      <c r="E14" s="30">
        <f t="shared" si="1"/>
        <v>7391.7</v>
      </c>
      <c r="F14" s="8"/>
      <c r="G14" s="8"/>
    </row>
    <row r="15" spans="1:7" ht="41" customHeight="1" thickBot="1" x14ac:dyDescent="0.25">
      <c r="A15" s="8">
        <v>5</v>
      </c>
      <c r="B15" s="9" t="s">
        <v>650</v>
      </c>
      <c r="C15" s="30" t="s">
        <v>305</v>
      </c>
      <c r="D15" s="31">
        <v>1297</v>
      </c>
      <c r="E15" s="30">
        <f t="shared" si="1"/>
        <v>1167.3</v>
      </c>
      <c r="F15" s="8"/>
      <c r="G15" s="8"/>
    </row>
    <row r="16" spans="1:7" ht="41.5" customHeight="1" thickBot="1" x14ac:dyDescent="0.25">
      <c r="A16" s="8">
        <v>6</v>
      </c>
      <c r="B16" s="9" t="s">
        <v>306</v>
      </c>
      <c r="C16" s="30" t="s">
        <v>305</v>
      </c>
      <c r="D16" s="32">
        <v>1297</v>
      </c>
      <c r="E16" s="30">
        <f t="shared" si="1"/>
        <v>1167.3</v>
      </c>
      <c r="F16" s="8"/>
      <c r="G16" s="8"/>
    </row>
    <row r="17" spans="1:7" hidden="1" x14ac:dyDescent="0.2">
      <c r="A17" s="8"/>
      <c r="B17" s="9"/>
      <c r="C17" s="29"/>
      <c r="D17" s="29"/>
      <c r="E17" s="29"/>
      <c r="F17" s="8"/>
      <c r="G17" s="8"/>
    </row>
    <row r="18" spans="1:7" ht="25.5" customHeight="1" x14ac:dyDescent="0.2">
      <c r="A18" s="112" t="s">
        <v>307</v>
      </c>
      <c r="B18" s="112"/>
      <c r="C18" s="112"/>
      <c r="D18" s="112"/>
      <c r="E18" s="112"/>
      <c r="F18" s="112"/>
      <c r="G18" s="112"/>
    </row>
    <row r="19" spans="1:7" ht="24.75" customHeight="1" x14ac:dyDescent="0.2">
      <c r="A19" s="8" t="s">
        <v>1</v>
      </c>
      <c r="B19" s="9" t="s">
        <v>2</v>
      </c>
      <c r="C19" s="28" t="s">
        <v>3</v>
      </c>
      <c r="D19" s="29" t="s">
        <v>6</v>
      </c>
      <c r="E19" s="29" t="s">
        <v>6</v>
      </c>
      <c r="F19" s="8"/>
      <c r="G19" s="8"/>
    </row>
    <row r="20" spans="1:7" x14ac:dyDescent="0.2">
      <c r="A20" s="8">
        <v>1</v>
      </c>
      <c r="B20" s="9" t="s">
        <v>308</v>
      </c>
      <c r="C20" s="29" t="s">
        <v>309</v>
      </c>
      <c r="D20" s="30">
        <v>13020</v>
      </c>
      <c r="E20" s="30">
        <f>(D20*90)/100</f>
        <v>11718</v>
      </c>
      <c r="F20" s="8"/>
      <c r="G20" s="8"/>
    </row>
    <row r="21" spans="1:7" x14ac:dyDescent="0.2">
      <c r="A21" s="8">
        <v>2</v>
      </c>
      <c r="B21" s="9" t="s">
        <v>310</v>
      </c>
      <c r="C21" s="29" t="s">
        <v>309</v>
      </c>
      <c r="D21" s="30">
        <v>11400</v>
      </c>
      <c r="E21" s="30">
        <f t="shared" ref="E21:E24" si="2">(D21*90)/100</f>
        <v>10260</v>
      </c>
      <c r="F21" s="8"/>
      <c r="G21" s="8"/>
    </row>
    <row r="22" spans="1:7" x14ac:dyDescent="0.2">
      <c r="A22" s="8">
        <v>3</v>
      </c>
      <c r="B22" s="9" t="s">
        <v>311</v>
      </c>
      <c r="C22" s="29" t="s">
        <v>309</v>
      </c>
      <c r="D22" s="30">
        <v>12950</v>
      </c>
      <c r="E22" s="30">
        <f t="shared" si="2"/>
        <v>11655</v>
      </c>
      <c r="F22" s="8"/>
      <c r="G22" s="8"/>
    </row>
    <row r="23" spans="1:7" ht="17" customHeight="1" x14ac:dyDescent="0.2">
      <c r="A23" s="8">
        <v>4</v>
      </c>
      <c r="B23" s="9" t="s">
        <v>312</v>
      </c>
      <c r="C23" s="29" t="s">
        <v>313</v>
      </c>
      <c r="D23" s="30">
        <v>13950</v>
      </c>
      <c r="E23" s="30">
        <f t="shared" si="2"/>
        <v>12555</v>
      </c>
      <c r="F23" s="8"/>
      <c r="G23" s="8"/>
    </row>
    <row r="24" spans="1:7" ht="19.25" customHeight="1" x14ac:dyDescent="0.2">
      <c r="A24" s="8">
        <v>5</v>
      </c>
      <c r="B24" s="9" t="s">
        <v>314</v>
      </c>
      <c r="C24" s="29" t="s">
        <v>313</v>
      </c>
      <c r="D24" s="30">
        <v>12650</v>
      </c>
      <c r="E24" s="30">
        <f t="shared" si="2"/>
        <v>11385</v>
      </c>
      <c r="F24" s="8"/>
      <c r="G24" s="8"/>
    </row>
    <row r="25" spans="1:7" ht="24" customHeight="1" x14ac:dyDescent="0.2">
      <c r="A25" s="112" t="s">
        <v>315</v>
      </c>
      <c r="B25" s="112"/>
      <c r="C25" s="112"/>
      <c r="D25" s="112"/>
      <c r="E25" s="112"/>
      <c r="F25" s="112"/>
      <c r="G25" s="112"/>
    </row>
    <row r="26" spans="1:7" ht="24" customHeight="1" x14ac:dyDescent="0.2">
      <c r="A26" s="8" t="s">
        <v>1</v>
      </c>
      <c r="B26" s="13" t="s">
        <v>2</v>
      </c>
      <c r="C26" s="28" t="s">
        <v>3</v>
      </c>
      <c r="D26" s="28" t="s">
        <v>6</v>
      </c>
      <c r="E26" s="28" t="s">
        <v>6</v>
      </c>
      <c r="F26" s="8"/>
      <c r="G26" s="8"/>
    </row>
    <row r="27" spans="1:7" x14ac:dyDescent="0.2">
      <c r="A27" s="8">
        <v>1</v>
      </c>
      <c r="B27" s="9" t="s">
        <v>316</v>
      </c>
      <c r="C27" s="29" t="s">
        <v>317</v>
      </c>
      <c r="D27" s="30">
        <v>14351</v>
      </c>
      <c r="E27" s="30">
        <f>(D27*90)/100</f>
        <v>12915.9</v>
      </c>
      <c r="F27" s="8"/>
      <c r="G27" s="8"/>
    </row>
    <row r="28" spans="1:7" x14ac:dyDescent="0.2">
      <c r="A28" s="8">
        <v>2</v>
      </c>
      <c r="B28" s="9" t="s">
        <v>318</v>
      </c>
      <c r="C28" s="29" t="s">
        <v>319</v>
      </c>
      <c r="D28" s="29">
        <v>49</v>
      </c>
      <c r="E28" s="30">
        <f t="shared" ref="E28:E30" si="3">(D28*90)/100</f>
        <v>44.1</v>
      </c>
      <c r="F28" s="8"/>
      <c r="G28" s="8"/>
    </row>
    <row r="29" spans="1:7" ht="16.25" customHeight="1" x14ac:dyDescent="0.2">
      <c r="A29" s="8">
        <v>3</v>
      </c>
      <c r="B29" s="9" t="s">
        <v>320</v>
      </c>
      <c r="C29" s="29" t="s">
        <v>321</v>
      </c>
      <c r="D29" s="29">
        <v>31</v>
      </c>
      <c r="E29" s="30">
        <f t="shared" si="3"/>
        <v>27.9</v>
      </c>
      <c r="F29" s="8"/>
      <c r="G29" s="8"/>
    </row>
    <row r="30" spans="1:7" ht="21" customHeight="1" x14ac:dyDescent="0.2">
      <c r="A30" s="8">
        <v>4</v>
      </c>
      <c r="B30" s="9" t="s">
        <v>322</v>
      </c>
      <c r="C30" s="29" t="s">
        <v>323</v>
      </c>
      <c r="D30" s="29">
        <v>11</v>
      </c>
      <c r="E30" s="30">
        <f t="shared" si="3"/>
        <v>9.9</v>
      </c>
      <c r="F30" s="8"/>
      <c r="G30" s="8"/>
    </row>
    <row r="34" spans="1:7" ht="17" x14ac:dyDescent="0.2">
      <c r="A34" s="112" t="s">
        <v>657</v>
      </c>
      <c r="B34" s="112"/>
      <c r="C34" s="112"/>
      <c r="D34" s="112"/>
      <c r="E34" s="112"/>
      <c r="F34" s="112"/>
      <c r="G34" s="112"/>
    </row>
    <row r="35" spans="1:7" x14ac:dyDescent="0.2">
      <c r="A35" s="8" t="s">
        <v>1</v>
      </c>
      <c r="B35" s="13" t="s">
        <v>2</v>
      </c>
      <c r="C35" s="28" t="s">
        <v>3</v>
      </c>
      <c r="D35" s="28" t="s">
        <v>6</v>
      </c>
      <c r="E35" s="28" t="s">
        <v>6</v>
      </c>
      <c r="F35" s="8"/>
      <c r="G35" s="8"/>
    </row>
    <row r="36" spans="1:7" ht="16" thickBot="1" x14ac:dyDescent="0.25">
      <c r="A36" s="8">
        <v>1</v>
      </c>
      <c r="B36" s="107" t="s">
        <v>658</v>
      </c>
      <c r="C36" s="108" t="s">
        <v>659</v>
      </c>
      <c r="D36" s="30">
        <v>14351</v>
      </c>
      <c r="E36" s="30">
        <f>(D36*90)/100</f>
        <v>12915.9</v>
      </c>
      <c r="F36" s="8"/>
      <c r="G36" s="8"/>
    </row>
    <row r="37" spans="1:7" ht="16" thickBot="1" x14ac:dyDescent="0.25">
      <c r="A37" s="8">
        <v>2</v>
      </c>
      <c r="B37" s="107" t="s">
        <v>658</v>
      </c>
      <c r="C37" s="108" t="s">
        <v>660</v>
      </c>
      <c r="D37" s="29">
        <v>49</v>
      </c>
      <c r="E37" s="30">
        <f t="shared" ref="E37:E38" si="4">(D37*90)/100</f>
        <v>44.1</v>
      </c>
      <c r="F37" s="8"/>
      <c r="G37" s="8"/>
    </row>
    <row r="38" spans="1:7" ht="16" thickBot="1" x14ac:dyDescent="0.25">
      <c r="A38" s="8">
        <v>3</v>
      </c>
      <c r="B38" s="107" t="s">
        <v>658</v>
      </c>
      <c r="C38" s="108" t="s">
        <v>661</v>
      </c>
      <c r="D38" s="29">
        <v>31</v>
      </c>
      <c r="E38" s="30">
        <f t="shared" si="4"/>
        <v>27.9</v>
      </c>
      <c r="F38" s="8"/>
      <c r="G38" s="8"/>
    </row>
    <row r="39" spans="1:7" ht="16" thickBot="1" x14ac:dyDescent="0.25">
      <c r="A39" s="8">
        <v>4</v>
      </c>
      <c r="B39" s="107" t="s">
        <v>658</v>
      </c>
      <c r="C39" s="108" t="s">
        <v>662</v>
      </c>
      <c r="D39" s="29"/>
      <c r="E39" s="30"/>
      <c r="F39" s="8"/>
      <c r="G39" s="8"/>
    </row>
    <row r="40" spans="1:7" ht="16" thickBot="1" x14ac:dyDescent="0.25">
      <c r="A40" s="8">
        <v>5</v>
      </c>
      <c r="B40" s="107" t="s">
        <v>658</v>
      </c>
      <c r="C40" s="108" t="s">
        <v>663</v>
      </c>
      <c r="D40" s="29"/>
      <c r="E40" s="30"/>
      <c r="F40" s="8"/>
      <c r="G40" s="8"/>
    </row>
  </sheetData>
  <mergeCells count="5">
    <mergeCell ref="A1:G1"/>
    <mergeCell ref="A9:G9"/>
    <mergeCell ref="A18:G18"/>
    <mergeCell ref="A25:G25"/>
    <mergeCell ref="A34:G34"/>
  </mergeCells>
  <pageMargins left="0.25" right="0.25" top="0.75" bottom="0.75" header="0.3" footer="0.3"/>
  <pageSetup paperSize="9" firstPageNumber="0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IF184"/>
  <sheetViews>
    <sheetView zoomScale="94" zoomScaleNormal="94" zoomScaleSheetLayoutView="50" workbookViewId="0">
      <selection activeCell="P16" sqref="P16"/>
    </sheetView>
  </sheetViews>
  <sheetFormatPr baseColWidth="10" defaultColWidth="14.6640625" defaultRowHeight="15" x14ac:dyDescent="0.2"/>
  <cols>
    <col min="1" max="1" width="4.5" customWidth="1"/>
    <col min="2" max="2" width="2.6640625" customWidth="1"/>
    <col min="3" max="3" width="14.6640625" hidden="1" customWidth="1"/>
    <col min="4" max="4" width="8.5" hidden="1" customWidth="1"/>
    <col min="5" max="6" width="14.6640625" hidden="1" customWidth="1"/>
    <col min="7" max="7" width="0.6640625" customWidth="1"/>
    <col min="8" max="8" width="3.6640625" customWidth="1"/>
    <col min="9" max="9" width="16.5" customWidth="1"/>
    <col min="10" max="10" width="28" style="106" customWidth="1"/>
    <col min="11" max="11" width="5.33203125" customWidth="1"/>
    <col min="12" max="12" width="7.5" customWidth="1"/>
  </cols>
  <sheetData>
    <row r="1" spans="1:12" ht="23.5" customHeight="1" thickBot="1" x14ac:dyDescent="0.25">
      <c r="A1" s="113" t="s">
        <v>653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</row>
    <row r="2" spans="1:12" ht="47.5" customHeight="1" x14ac:dyDescent="0.2">
      <c r="A2" s="117" t="s">
        <v>324</v>
      </c>
      <c r="B2" s="120" t="s">
        <v>325</v>
      </c>
      <c r="C2" s="121"/>
      <c r="D2" s="121"/>
      <c r="E2" s="121"/>
      <c r="F2" s="121"/>
      <c r="G2" s="122"/>
      <c r="H2" s="120" t="s">
        <v>3</v>
      </c>
      <c r="I2" s="122"/>
      <c r="J2" s="129" t="s">
        <v>2</v>
      </c>
      <c r="K2" s="117" t="s">
        <v>326</v>
      </c>
      <c r="L2" s="117" t="s">
        <v>327</v>
      </c>
    </row>
    <row r="3" spans="1:12" ht="26.5" customHeight="1" thickBot="1" x14ac:dyDescent="0.25">
      <c r="A3" s="118"/>
      <c r="B3" s="123"/>
      <c r="C3" s="124"/>
      <c r="D3" s="124"/>
      <c r="E3" s="124"/>
      <c r="F3" s="124"/>
      <c r="G3" s="125"/>
      <c r="H3" s="123"/>
      <c r="I3" s="125"/>
      <c r="J3" s="130"/>
      <c r="K3" s="118"/>
      <c r="L3" s="118"/>
    </row>
    <row r="4" spans="1:12" s="18" customFormat="1" ht="14" x14ac:dyDescent="0.2">
      <c r="A4" s="119"/>
      <c r="B4" s="119">
        <v>1</v>
      </c>
      <c r="C4" s="119"/>
      <c r="D4" s="119"/>
      <c r="E4" s="119"/>
      <c r="F4" s="119"/>
      <c r="G4" s="119"/>
      <c r="H4" s="119" t="s">
        <v>328</v>
      </c>
      <c r="I4" s="119"/>
      <c r="J4" s="101" t="s">
        <v>7</v>
      </c>
      <c r="K4" s="55">
        <v>1</v>
      </c>
      <c r="L4" s="55">
        <v>90</v>
      </c>
    </row>
    <row r="5" spans="1:12" s="18" customFormat="1" ht="14" x14ac:dyDescent="0.2">
      <c r="A5" s="119"/>
      <c r="B5" s="119">
        <v>2</v>
      </c>
      <c r="C5" s="119"/>
      <c r="D5" s="119"/>
      <c r="E5" s="119"/>
      <c r="F5" s="119"/>
      <c r="G5" s="119"/>
      <c r="H5" s="119" t="s">
        <v>329</v>
      </c>
      <c r="I5" s="119"/>
      <c r="J5" s="101" t="s">
        <v>104</v>
      </c>
      <c r="K5" s="55">
        <v>2</v>
      </c>
      <c r="L5" s="55">
        <v>7.3</v>
      </c>
    </row>
    <row r="6" spans="1:12" s="18" customFormat="1" ht="14" x14ac:dyDescent="0.2">
      <c r="A6" s="119"/>
      <c r="B6" s="119">
        <v>3</v>
      </c>
      <c r="C6" s="119"/>
      <c r="D6" s="119"/>
      <c r="E6" s="119"/>
      <c r="F6" s="119"/>
      <c r="G6" s="119"/>
      <c r="H6" s="119" t="s">
        <v>330</v>
      </c>
      <c r="I6" s="119"/>
      <c r="J6" s="101" t="s">
        <v>331</v>
      </c>
      <c r="K6" s="55">
        <v>2</v>
      </c>
      <c r="L6" s="55">
        <v>0.6</v>
      </c>
    </row>
    <row r="7" spans="1:12" s="18" customFormat="1" ht="23" customHeight="1" x14ac:dyDescent="0.2">
      <c r="A7" s="119"/>
      <c r="B7" s="119">
        <v>4</v>
      </c>
      <c r="C7" s="119"/>
      <c r="D7" s="119"/>
      <c r="E7" s="119"/>
      <c r="F7" s="119"/>
      <c r="G7" s="119"/>
      <c r="H7" s="119" t="s">
        <v>332</v>
      </c>
      <c r="I7" s="119"/>
      <c r="J7" s="101" t="s">
        <v>100</v>
      </c>
      <c r="K7" s="55">
        <v>2</v>
      </c>
      <c r="L7" s="55">
        <v>2.0499999999999998</v>
      </c>
    </row>
    <row r="8" spans="1:12" s="18" customFormat="1" ht="14" x14ac:dyDescent="0.2">
      <c r="A8" s="119"/>
      <c r="B8" s="119">
        <v>5</v>
      </c>
      <c r="C8" s="119"/>
      <c r="D8" s="119"/>
      <c r="E8" s="119"/>
      <c r="F8" s="119"/>
      <c r="G8" s="119"/>
      <c r="H8" s="119" t="s">
        <v>333</v>
      </c>
      <c r="I8" s="119"/>
      <c r="J8" s="101" t="s">
        <v>12</v>
      </c>
      <c r="K8" s="55">
        <v>4</v>
      </c>
      <c r="L8" s="55">
        <v>0.72</v>
      </c>
    </row>
    <row r="9" spans="1:12" s="18" customFormat="1" ht="14" x14ac:dyDescent="0.2">
      <c r="A9" s="119"/>
      <c r="B9" s="119">
        <v>1</v>
      </c>
      <c r="C9" s="119"/>
      <c r="D9" s="119"/>
      <c r="E9" s="119"/>
      <c r="F9" s="119"/>
      <c r="G9" s="119"/>
      <c r="H9" s="119" t="s">
        <v>334</v>
      </c>
      <c r="I9" s="119"/>
      <c r="J9" s="101" t="s">
        <v>335</v>
      </c>
      <c r="K9" s="55">
        <v>2</v>
      </c>
      <c r="L9" s="55">
        <v>45.6</v>
      </c>
    </row>
    <row r="10" spans="1:12" s="18" customFormat="1" ht="14" x14ac:dyDescent="0.2">
      <c r="A10" s="119"/>
      <c r="B10" s="119">
        <v>2</v>
      </c>
      <c r="C10" s="119"/>
      <c r="D10" s="119"/>
      <c r="E10" s="119"/>
      <c r="F10" s="119"/>
      <c r="G10" s="119"/>
      <c r="H10" s="119" t="s">
        <v>336</v>
      </c>
      <c r="I10" s="119"/>
      <c r="J10" s="101" t="s">
        <v>71</v>
      </c>
      <c r="K10" s="55">
        <v>2</v>
      </c>
      <c r="L10" s="55">
        <v>24.8</v>
      </c>
    </row>
    <row r="11" spans="1:12" s="18" customFormat="1" ht="14" x14ac:dyDescent="0.2">
      <c r="A11" s="119"/>
      <c r="B11" s="119">
        <v>3</v>
      </c>
      <c r="C11" s="119"/>
      <c r="D11" s="119"/>
      <c r="E11" s="119"/>
      <c r="F11" s="119"/>
      <c r="G11" s="119"/>
      <c r="H11" s="119" t="s">
        <v>337</v>
      </c>
      <c r="I11" s="119"/>
      <c r="J11" s="101" t="s">
        <v>338</v>
      </c>
      <c r="K11" s="55" t="s">
        <v>339</v>
      </c>
      <c r="L11" s="55">
        <v>0.55000000000000004</v>
      </c>
    </row>
    <row r="12" spans="1:12" s="18" customFormat="1" ht="14" x14ac:dyDescent="0.2">
      <c r="A12" s="119"/>
      <c r="B12" s="119"/>
      <c r="C12" s="119"/>
      <c r="D12" s="119"/>
      <c r="E12" s="119"/>
      <c r="F12" s="119"/>
      <c r="G12" s="126" t="s">
        <v>340</v>
      </c>
      <c r="H12" s="126"/>
      <c r="I12" s="55" t="s">
        <v>341</v>
      </c>
      <c r="J12" s="101" t="s">
        <v>342</v>
      </c>
      <c r="K12" s="55">
        <v>20</v>
      </c>
      <c r="L12" s="55">
        <v>0.35</v>
      </c>
    </row>
    <row r="13" spans="1:12" s="18" customFormat="1" ht="26" x14ac:dyDescent="0.2">
      <c r="A13" s="119"/>
      <c r="B13" s="119"/>
      <c r="C13" s="119"/>
      <c r="D13" s="119"/>
      <c r="E13" s="119"/>
      <c r="F13" s="119"/>
      <c r="G13" s="126" t="s">
        <v>343</v>
      </c>
      <c r="H13" s="126"/>
      <c r="I13" s="55" t="s">
        <v>344</v>
      </c>
      <c r="J13" s="101" t="s">
        <v>345</v>
      </c>
      <c r="K13" s="55">
        <v>20</v>
      </c>
      <c r="L13" s="55">
        <v>7.4999999999999997E-2</v>
      </c>
    </row>
    <row r="14" spans="1:12" s="18" customFormat="1" ht="14" x14ac:dyDescent="0.2">
      <c r="A14" s="119"/>
      <c r="B14" s="119"/>
      <c r="C14" s="119"/>
      <c r="D14" s="119"/>
      <c r="E14" s="119"/>
      <c r="F14" s="119"/>
      <c r="G14" s="126" t="s">
        <v>346</v>
      </c>
      <c r="H14" s="126"/>
      <c r="I14" s="55" t="s">
        <v>347</v>
      </c>
      <c r="J14" s="101" t="s">
        <v>94</v>
      </c>
      <c r="K14" s="55">
        <v>20</v>
      </c>
      <c r="L14" s="55">
        <v>0.2</v>
      </c>
    </row>
    <row r="15" spans="1:12" s="18" customFormat="1" ht="14" x14ac:dyDescent="0.2">
      <c r="A15" s="119"/>
      <c r="B15" s="119">
        <v>4</v>
      </c>
      <c r="C15" s="119"/>
      <c r="D15" s="119"/>
      <c r="E15" s="119"/>
      <c r="F15" s="119"/>
      <c r="G15" s="119"/>
      <c r="H15" s="119" t="s">
        <v>348</v>
      </c>
      <c r="I15" s="119"/>
      <c r="J15" s="101" t="s">
        <v>349</v>
      </c>
      <c r="K15" s="55">
        <v>20</v>
      </c>
      <c r="L15" s="55">
        <v>4.0000000000000001E-3</v>
      </c>
    </row>
    <row r="16" spans="1:12" s="18" customFormat="1" ht="14" x14ac:dyDescent="0.2">
      <c r="A16" s="119"/>
      <c r="B16" s="119">
        <v>5</v>
      </c>
      <c r="C16" s="119"/>
      <c r="D16" s="119"/>
      <c r="E16" s="119"/>
      <c r="F16" s="119"/>
      <c r="G16" s="119"/>
      <c r="H16" s="119" t="s">
        <v>350</v>
      </c>
      <c r="I16" s="119"/>
      <c r="J16" s="101" t="s">
        <v>92</v>
      </c>
      <c r="K16" s="55">
        <v>4</v>
      </c>
      <c r="L16" s="55">
        <v>1.4999999999999999E-2</v>
      </c>
    </row>
    <row r="17" spans="1:12" s="18" customFormat="1" ht="26" x14ac:dyDescent="0.2">
      <c r="A17" s="119"/>
      <c r="B17" s="119">
        <v>6</v>
      </c>
      <c r="C17" s="119"/>
      <c r="D17" s="119"/>
      <c r="E17" s="119"/>
      <c r="F17" s="119"/>
      <c r="G17" s="119"/>
      <c r="H17" s="119" t="s">
        <v>351</v>
      </c>
      <c r="I17" s="119"/>
      <c r="J17" s="101" t="s">
        <v>352</v>
      </c>
      <c r="K17" s="55">
        <v>2</v>
      </c>
      <c r="L17" s="55">
        <v>4.8000000000000001E-2</v>
      </c>
    </row>
    <row r="18" spans="1:12" s="18" customFormat="1" ht="26" x14ac:dyDescent="0.2">
      <c r="A18" s="119"/>
      <c r="B18" s="119">
        <v>7</v>
      </c>
      <c r="C18" s="119"/>
      <c r="D18" s="119"/>
      <c r="E18" s="119"/>
      <c r="F18" s="119"/>
      <c r="G18" s="119"/>
      <c r="H18" s="119" t="s">
        <v>353</v>
      </c>
      <c r="I18" s="119"/>
      <c r="J18" s="101" t="s">
        <v>354</v>
      </c>
      <c r="K18" s="55">
        <v>2</v>
      </c>
      <c r="L18" s="55">
        <v>0.21</v>
      </c>
    </row>
    <row r="19" spans="1:12" s="18" customFormat="1" ht="14" x14ac:dyDescent="0.2">
      <c r="A19" s="119"/>
      <c r="B19" s="119">
        <v>8</v>
      </c>
      <c r="C19" s="119"/>
      <c r="D19" s="119"/>
      <c r="E19" s="119"/>
      <c r="F19" s="119"/>
      <c r="G19" s="119"/>
      <c r="H19" s="119" t="s">
        <v>355</v>
      </c>
      <c r="I19" s="119"/>
      <c r="J19" s="101" t="s">
        <v>356</v>
      </c>
      <c r="K19" s="55">
        <v>2</v>
      </c>
      <c r="L19" s="55">
        <v>1.1000000000000001</v>
      </c>
    </row>
    <row r="20" spans="1:12" s="18" customFormat="1" ht="14" x14ac:dyDescent="0.2">
      <c r="A20" s="119"/>
      <c r="B20" s="119">
        <v>9</v>
      </c>
      <c r="C20" s="119"/>
      <c r="D20" s="119"/>
      <c r="E20" s="119"/>
      <c r="F20" s="119"/>
      <c r="G20" s="119"/>
      <c r="H20" s="119" t="s">
        <v>357</v>
      </c>
      <c r="I20" s="119"/>
      <c r="J20" s="101" t="s">
        <v>358</v>
      </c>
      <c r="K20" s="55">
        <v>2</v>
      </c>
      <c r="L20" s="55">
        <v>0.05</v>
      </c>
    </row>
    <row r="21" spans="1:12" s="18" customFormat="1" ht="21.75" customHeight="1" x14ac:dyDescent="0.2">
      <c r="A21" s="119"/>
      <c r="B21" s="119">
        <v>10</v>
      </c>
      <c r="C21" s="119"/>
      <c r="D21" s="119"/>
      <c r="E21" s="119"/>
      <c r="F21" s="119"/>
      <c r="G21" s="119"/>
      <c r="H21" s="119" t="s">
        <v>359</v>
      </c>
      <c r="I21" s="119"/>
      <c r="J21" s="101" t="s">
        <v>360</v>
      </c>
      <c r="K21" s="55">
        <v>2</v>
      </c>
      <c r="L21" s="55">
        <v>0.1</v>
      </c>
    </row>
    <row r="22" spans="1:12" s="18" customFormat="1" ht="14" x14ac:dyDescent="0.2">
      <c r="A22" s="119"/>
      <c r="B22" s="119">
        <v>11</v>
      </c>
      <c r="C22" s="119"/>
      <c r="D22" s="119"/>
      <c r="E22" s="119"/>
      <c r="F22" s="119"/>
      <c r="G22" s="119"/>
      <c r="H22" s="119" t="s">
        <v>361</v>
      </c>
      <c r="I22" s="119"/>
      <c r="J22" s="101" t="s">
        <v>362</v>
      </c>
      <c r="K22" s="55">
        <v>2</v>
      </c>
      <c r="L22" s="55">
        <v>0.3</v>
      </c>
    </row>
    <row r="23" spans="1:12" s="18" customFormat="1" ht="14" x14ac:dyDescent="0.2">
      <c r="A23" s="119"/>
      <c r="B23" s="119">
        <v>12</v>
      </c>
      <c r="C23" s="119"/>
      <c r="D23" s="119"/>
      <c r="E23" s="119"/>
      <c r="F23" s="119"/>
      <c r="G23" s="119"/>
      <c r="H23" s="119" t="s">
        <v>363</v>
      </c>
      <c r="I23" s="119"/>
      <c r="J23" s="101" t="s">
        <v>362</v>
      </c>
      <c r="K23" s="55">
        <v>2</v>
      </c>
      <c r="L23" s="55">
        <v>0.08</v>
      </c>
    </row>
    <row r="24" spans="1:12" s="18" customFormat="1" ht="14" x14ac:dyDescent="0.2">
      <c r="A24" s="119"/>
      <c r="B24" s="119">
        <v>13</v>
      </c>
      <c r="C24" s="119"/>
      <c r="D24" s="119"/>
      <c r="E24" s="119"/>
      <c r="F24" s="119"/>
      <c r="G24" s="119"/>
      <c r="H24" s="119">
        <v>33118</v>
      </c>
      <c r="I24" s="119"/>
      <c r="J24" s="101" t="s">
        <v>364</v>
      </c>
      <c r="K24" s="55">
        <v>2</v>
      </c>
      <c r="L24" s="55">
        <v>3.2</v>
      </c>
    </row>
    <row r="25" spans="1:12" s="18" customFormat="1" ht="14" x14ac:dyDescent="0.2">
      <c r="A25" s="119"/>
      <c r="B25" s="119">
        <v>14</v>
      </c>
      <c r="C25" s="119"/>
      <c r="D25" s="119"/>
      <c r="E25" s="119"/>
      <c r="F25" s="119"/>
      <c r="G25" s="119"/>
      <c r="H25" s="119">
        <v>33213</v>
      </c>
      <c r="I25" s="119"/>
      <c r="J25" s="101" t="s">
        <v>364</v>
      </c>
      <c r="K25" s="55">
        <v>2</v>
      </c>
      <c r="L25" s="55">
        <v>2.0499999999999998</v>
      </c>
    </row>
    <row r="26" spans="1:12" s="18" customFormat="1" ht="29" customHeight="1" x14ac:dyDescent="0.2">
      <c r="A26" s="119"/>
      <c r="B26" s="119">
        <v>15</v>
      </c>
      <c r="C26" s="119"/>
      <c r="D26" s="119"/>
      <c r="E26" s="119"/>
      <c r="F26" s="119"/>
      <c r="G26" s="119"/>
      <c r="H26" s="119" t="s">
        <v>365</v>
      </c>
      <c r="I26" s="119"/>
      <c r="J26" s="101" t="s">
        <v>366</v>
      </c>
      <c r="K26" s="55">
        <v>2</v>
      </c>
      <c r="L26" s="55">
        <v>0.02</v>
      </c>
    </row>
    <row r="27" spans="1:12" s="18" customFormat="1" ht="14" x14ac:dyDescent="0.2">
      <c r="A27" s="119"/>
      <c r="B27" s="119">
        <v>1</v>
      </c>
      <c r="C27" s="119"/>
      <c r="D27" s="119"/>
      <c r="E27" s="119"/>
      <c r="F27" s="119"/>
      <c r="G27" s="119"/>
      <c r="H27" s="119" t="s">
        <v>367</v>
      </c>
      <c r="I27" s="119"/>
      <c r="J27" s="101" t="s">
        <v>368</v>
      </c>
      <c r="K27" s="55">
        <v>1</v>
      </c>
      <c r="L27" s="55">
        <v>7.15</v>
      </c>
    </row>
    <row r="28" spans="1:12" s="18" customFormat="1" ht="14" x14ac:dyDescent="0.2">
      <c r="A28" s="119"/>
      <c r="B28" s="119">
        <v>2</v>
      </c>
      <c r="C28" s="119"/>
      <c r="D28" s="119"/>
      <c r="E28" s="119"/>
      <c r="F28" s="119"/>
      <c r="G28" s="119"/>
      <c r="H28" s="119" t="s">
        <v>369</v>
      </c>
      <c r="I28" s="119"/>
      <c r="J28" s="101" t="s">
        <v>370</v>
      </c>
      <c r="K28" s="55">
        <v>1</v>
      </c>
      <c r="L28" s="55">
        <v>7.15</v>
      </c>
    </row>
    <row r="29" spans="1:12" s="18" customFormat="1" ht="29" customHeight="1" x14ac:dyDescent="0.2">
      <c r="A29" s="119"/>
      <c r="B29" s="119">
        <v>3</v>
      </c>
      <c r="C29" s="119"/>
      <c r="D29" s="119"/>
      <c r="E29" s="119"/>
      <c r="F29" s="119"/>
      <c r="G29" s="119"/>
      <c r="H29" s="119" t="s">
        <v>371</v>
      </c>
      <c r="I29" s="119"/>
      <c r="J29" s="101" t="s">
        <v>372</v>
      </c>
      <c r="K29" s="55">
        <v>2</v>
      </c>
      <c r="L29" s="55">
        <v>0.125</v>
      </c>
    </row>
    <row r="30" spans="1:12" s="18" customFormat="1" ht="22.25" customHeight="1" x14ac:dyDescent="0.2">
      <c r="A30" s="119"/>
      <c r="B30" s="119">
        <v>4</v>
      </c>
      <c r="C30" s="119"/>
      <c r="D30" s="119"/>
      <c r="E30" s="119"/>
      <c r="F30" s="119"/>
      <c r="G30" s="119"/>
      <c r="H30" s="119" t="s">
        <v>373</v>
      </c>
      <c r="I30" s="119"/>
      <c r="J30" s="101" t="s">
        <v>372</v>
      </c>
      <c r="K30" s="55">
        <v>2</v>
      </c>
      <c r="L30" s="55">
        <v>0.125</v>
      </c>
    </row>
    <row r="31" spans="1:12" s="18" customFormat="1" ht="14" x14ac:dyDescent="0.2">
      <c r="A31" s="119"/>
      <c r="B31" s="119">
        <v>5</v>
      </c>
      <c r="C31" s="119"/>
      <c r="D31" s="119"/>
      <c r="E31" s="119"/>
      <c r="F31" s="119"/>
      <c r="G31" s="119"/>
      <c r="H31" s="119" t="s">
        <v>374</v>
      </c>
      <c r="I31" s="119"/>
      <c r="J31" s="101" t="s">
        <v>16</v>
      </c>
      <c r="K31" s="55">
        <v>2</v>
      </c>
      <c r="L31" s="55">
        <v>0.125</v>
      </c>
    </row>
    <row r="32" spans="1:12" s="18" customFormat="1" ht="26" x14ac:dyDescent="0.2">
      <c r="A32" s="119"/>
      <c r="B32" s="119">
        <v>6</v>
      </c>
      <c r="C32" s="119"/>
      <c r="D32" s="119"/>
      <c r="E32" s="119"/>
      <c r="F32" s="119"/>
      <c r="G32" s="119"/>
      <c r="H32" s="119" t="s">
        <v>375</v>
      </c>
      <c r="I32" s="119"/>
      <c r="J32" s="101" t="s">
        <v>376</v>
      </c>
      <c r="K32" s="55">
        <v>2</v>
      </c>
      <c r="L32" s="55">
        <v>4.4999999999999998E-2</v>
      </c>
    </row>
    <row r="33" spans="1:12" s="18" customFormat="1" ht="14" x14ac:dyDescent="0.2">
      <c r="A33" s="119"/>
      <c r="B33" s="119">
        <v>7</v>
      </c>
      <c r="C33" s="119"/>
      <c r="D33" s="119"/>
      <c r="E33" s="119"/>
      <c r="F33" s="119"/>
      <c r="G33" s="119"/>
      <c r="H33" s="119" t="s">
        <v>377</v>
      </c>
      <c r="I33" s="119"/>
      <c r="J33" s="102" t="s">
        <v>378</v>
      </c>
      <c r="K33" s="56" t="s">
        <v>379</v>
      </c>
      <c r="L33" s="55">
        <v>7.1999999999999998E-3</v>
      </c>
    </row>
    <row r="34" spans="1:12" s="18" customFormat="1" ht="29.5" customHeight="1" x14ac:dyDescent="0.2">
      <c r="A34" s="119"/>
      <c r="B34" s="119">
        <v>8</v>
      </c>
      <c r="C34" s="119"/>
      <c r="D34" s="119"/>
      <c r="E34" s="119"/>
      <c r="F34" s="119"/>
      <c r="G34" s="119"/>
      <c r="H34" s="119" t="s">
        <v>380</v>
      </c>
      <c r="I34" s="119"/>
      <c r="J34" s="101" t="s">
        <v>381</v>
      </c>
      <c r="K34" s="55">
        <v>4</v>
      </c>
      <c r="L34" s="55">
        <v>1.6299999999999999E-2</v>
      </c>
    </row>
    <row r="35" spans="1:12" s="18" customFormat="1" ht="26" x14ac:dyDescent="0.2">
      <c r="A35" s="119"/>
      <c r="B35" s="119">
        <v>9</v>
      </c>
      <c r="C35" s="119"/>
      <c r="D35" s="119"/>
      <c r="E35" s="119"/>
      <c r="F35" s="119"/>
      <c r="G35" s="119"/>
      <c r="H35" s="119" t="s">
        <v>382</v>
      </c>
      <c r="I35" s="119"/>
      <c r="J35" s="101" t="s">
        <v>383</v>
      </c>
      <c r="K35" s="55">
        <v>2</v>
      </c>
      <c r="L35" s="55">
        <v>1.6E-2</v>
      </c>
    </row>
    <row r="36" spans="1:12" s="18" customFormat="1" ht="26" x14ac:dyDescent="0.2">
      <c r="A36" s="119"/>
      <c r="B36" s="119">
        <v>10</v>
      </c>
      <c r="C36" s="119"/>
      <c r="D36" s="119"/>
      <c r="E36" s="119"/>
      <c r="F36" s="119"/>
      <c r="G36" s="119"/>
      <c r="H36" s="119" t="s">
        <v>384</v>
      </c>
      <c r="I36" s="119"/>
      <c r="J36" s="103" t="s">
        <v>385</v>
      </c>
      <c r="K36" s="55">
        <v>2</v>
      </c>
      <c r="L36" s="55">
        <v>0.05</v>
      </c>
    </row>
    <row r="37" spans="1:12" s="18" customFormat="1" ht="14" x14ac:dyDescent="0.2">
      <c r="A37" s="119"/>
      <c r="B37" s="119">
        <v>11</v>
      </c>
      <c r="C37" s="119"/>
      <c r="D37" s="119"/>
      <c r="E37" s="119"/>
      <c r="F37" s="119"/>
      <c r="G37" s="119"/>
      <c r="H37" s="119" t="s">
        <v>386</v>
      </c>
      <c r="I37" s="119"/>
      <c r="J37" s="101" t="s">
        <v>387</v>
      </c>
      <c r="K37" s="55">
        <v>2</v>
      </c>
      <c r="L37" s="55">
        <v>3.05</v>
      </c>
    </row>
    <row r="38" spans="1:12" s="18" customFormat="1" ht="26" x14ac:dyDescent="0.2">
      <c r="A38" s="119"/>
      <c r="B38" s="119">
        <v>12</v>
      </c>
      <c r="C38" s="119"/>
      <c r="D38" s="119"/>
      <c r="E38" s="119"/>
      <c r="F38" s="119"/>
      <c r="G38" s="119"/>
      <c r="H38" s="119" t="s">
        <v>388</v>
      </c>
      <c r="I38" s="119"/>
      <c r="J38" s="101" t="s">
        <v>389</v>
      </c>
      <c r="K38" s="55">
        <v>2</v>
      </c>
      <c r="L38" s="55">
        <v>3.5999999999999997E-2</v>
      </c>
    </row>
    <row r="39" spans="1:12" s="18" customFormat="1" ht="26" x14ac:dyDescent="0.2">
      <c r="A39" s="119"/>
      <c r="B39" s="119">
        <v>13</v>
      </c>
      <c r="C39" s="119"/>
      <c r="D39" s="119"/>
      <c r="E39" s="119"/>
      <c r="F39" s="119"/>
      <c r="G39" s="119"/>
      <c r="H39" s="119" t="s">
        <v>390</v>
      </c>
      <c r="I39" s="119"/>
      <c r="J39" s="101" t="s">
        <v>391</v>
      </c>
      <c r="K39" s="55">
        <v>2</v>
      </c>
      <c r="L39" s="55">
        <v>0.125</v>
      </c>
    </row>
    <row r="40" spans="1:12" s="18" customFormat="1" ht="14" x14ac:dyDescent="0.2">
      <c r="A40" s="119"/>
      <c r="B40" s="119">
        <v>14</v>
      </c>
      <c r="C40" s="119"/>
      <c r="D40" s="119"/>
      <c r="E40" s="119"/>
      <c r="F40" s="119"/>
      <c r="G40" s="119"/>
      <c r="H40" s="119" t="s">
        <v>392</v>
      </c>
      <c r="I40" s="119"/>
      <c r="J40" s="101" t="s">
        <v>393</v>
      </c>
      <c r="K40" s="55">
        <v>4</v>
      </c>
      <c r="L40" s="55">
        <v>1.4E-2</v>
      </c>
    </row>
    <row r="41" spans="1:12" s="18" customFormat="1" ht="14" x14ac:dyDescent="0.2">
      <c r="A41" s="119"/>
      <c r="B41" s="119">
        <v>15</v>
      </c>
      <c r="C41" s="119"/>
      <c r="D41" s="119"/>
      <c r="E41" s="119"/>
      <c r="F41" s="119"/>
      <c r="G41" s="119"/>
      <c r="H41" s="119" t="s">
        <v>394</v>
      </c>
      <c r="I41" s="119"/>
      <c r="J41" s="101" t="s">
        <v>395</v>
      </c>
      <c r="K41" s="55">
        <v>2</v>
      </c>
      <c r="L41" s="55">
        <v>2.2499999999999999E-2</v>
      </c>
    </row>
    <row r="42" spans="1:12" s="18" customFormat="1" ht="26" x14ac:dyDescent="0.2">
      <c r="A42" s="119"/>
      <c r="B42" s="119">
        <v>16</v>
      </c>
      <c r="C42" s="119"/>
      <c r="D42" s="119"/>
      <c r="E42" s="119"/>
      <c r="F42" s="119"/>
      <c r="G42" s="119"/>
      <c r="H42" s="119" t="s">
        <v>396</v>
      </c>
      <c r="I42" s="119"/>
      <c r="J42" s="101" t="s">
        <v>397</v>
      </c>
      <c r="K42" s="55">
        <v>2</v>
      </c>
      <c r="L42" s="55">
        <v>1E-3</v>
      </c>
    </row>
    <row r="43" spans="1:12" s="18" customFormat="1" ht="26" x14ac:dyDescent="0.2">
      <c r="A43" s="119"/>
      <c r="B43" s="119">
        <v>17</v>
      </c>
      <c r="C43" s="119"/>
      <c r="D43" s="119"/>
      <c r="E43" s="119"/>
      <c r="F43" s="119"/>
      <c r="G43" s="119"/>
      <c r="H43" s="119" t="s">
        <v>398</v>
      </c>
      <c r="I43" s="119"/>
      <c r="J43" s="101" t="s">
        <v>399</v>
      </c>
      <c r="K43" s="55">
        <v>4</v>
      </c>
      <c r="L43" s="55">
        <v>0.01</v>
      </c>
    </row>
    <row r="44" spans="1:12" s="18" customFormat="1" ht="26" x14ac:dyDescent="0.2">
      <c r="A44" s="119"/>
      <c r="B44" s="119">
        <v>18</v>
      </c>
      <c r="C44" s="119"/>
      <c r="D44" s="119"/>
      <c r="E44" s="119"/>
      <c r="F44" s="119"/>
      <c r="G44" s="119"/>
      <c r="H44" s="119" t="s">
        <v>400</v>
      </c>
      <c r="I44" s="119"/>
      <c r="J44" s="101" t="s">
        <v>401</v>
      </c>
      <c r="K44" s="55">
        <v>2</v>
      </c>
      <c r="L44" s="55">
        <v>5.0000000000000001E-3</v>
      </c>
    </row>
    <row r="45" spans="1:12" s="18" customFormat="1" ht="14" x14ac:dyDescent="0.2">
      <c r="A45" s="119"/>
      <c r="B45" s="119">
        <v>19</v>
      </c>
      <c r="C45" s="119"/>
      <c r="D45" s="119"/>
      <c r="E45" s="119"/>
      <c r="F45" s="119"/>
      <c r="G45" s="119"/>
      <c r="H45" s="119" t="s">
        <v>402</v>
      </c>
      <c r="I45" s="119"/>
      <c r="J45" s="131" t="s">
        <v>403</v>
      </c>
      <c r="K45" s="127">
        <v>12</v>
      </c>
      <c r="L45" s="127">
        <v>1.7999999999999999E-2</v>
      </c>
    </row>
    <row r="46" spans="1:12" s="18" customFormat="1" ht="23" customHeight="1" x14ac:dyDescent="0.2">
      <c r="A46" s="119"/>
      <c r="B46" s="119">
        <v>20</v>
      </c>
      <c r="C46" s="119"/>
      <c r="D46" s="119"/>
      <c r="E46" s="119"/>
      <c r="F46" s="119"/>
      <c r="G46" s="119"/>
      <c r="H46" s="119" t="s">
        <v>404</v>
      </c>
      <c r="I46" s="119"/>
      <c r="J46" s="132"/>
      <c r="K46" s="128"/>
      <c r="L46" s="128"/>
    </row>
    <row r="47" spans="1:12" s="18" customFormat="1" ht="14" x14ac:dyDescent="0.2">
      <c r="A47" s="119"/>
      <c r="B47" s="119">
        <v>21</v>
      </c>
      <c r="C47" s="119"/>
      <c r="D47" s="119"/>
      <c r="E47" s="119"/>
      <c r="F47" s="119"/>
      <c r="G47" s="119"/>
      <c r="H47" s="119" t="s">
        <v>405</v>
      </c>
      <c r="I47" s="119"/>
      <c r="J47" s="101" t="s">
        <v>406</v>
      </c>
      <c r="K47" s="55">
        <v>2</v>
      </c>
      <c r="L47" s="55">
        <v>4.0000000000000001E-3</v>
      </c>
    </row>
    <row r="48" spans="1:12" s="18" customFormat="1" ht="14" customHeight="1" x14ac:dyDescent="0.2">
      <c r="A48" s="119"/>
      <c r="B48" s="119">
        <v>1</v>
      </c>
      <c r="C48" s="119"/>
      <c r="D48" s="119"/>
      <c r="E48" s="119"/>
      <c r="F48" s="119"/>
      <c r="G48" s="119"/>
      <c r="H48" s="119" t="s">
        <v>407</v>
      </c>
      <c r="I48" s="119"/>
      <c r="J48" s="101" t="s">
        <v>408</v>
      </c>
      <c r="K48" s="55">
        <v>4</v>
      </c>
      <c r="L48" s="55"/>
    </row>
    <row r="49" spans="1:240" s="18" customFormat="1" ht="14" x14ac:dyDescent="0.2">
      <c r="A49" s="119"/>
      <c r="B49" s="119">
        <v>2</v>
      </c>
      <c r="C49" s="119"/>
      <c r="D49" s="119"/>
      <c r="E49" s="119"/>
      <c r="F49" s="119"/>
      <c r="G49" s="119"/>
      <c r="H49" s="119" t="s">
        <v>409</v>
      </c>
      <c r="I49" s="119"/>
      <c r="J49" s="101" t="s">
        <v>410</v>
      </c>
      <c r="K49" s="55">
        <v>4</v>
      </c>
      <c r="L49" s="55">
        <v>0.25</v>
      </c>
    </row>
    <row r="50" spans="1:240" s="18" customFormat="1" ht="21" customHeight="1" x14ac:dyDescent="0.2">
      <c r="A50" s="119"/>
      <c r="B50" s="119">
        <v>3</v>
      </c>
      <c r="C50" s="119"/>
      <c r="D50" s="119"/>
      <c r="E50" s="119"/>
      <c r="F50" s="119"/>
      <c r="G50" s="119"/>
      <c r="H50" s="119" t="s">
        <v>411</v>
      </c>
      <c r="I50" s="119"/>
      <c r="J50" s="101" t="s">
        <v>412</v>
      </c>
      <c r="K50" s="57">
        <v>4</v>
      </c>
      <c r="L50" s="55">
        <v>0.25</v>
      </c>
    </row>
    <row r="51" spans="1:240" s="18" customFormat="1" ht="26" x14ac:dyDescent="0.2">
      <c r="A51" s="119"/>
      <c r="B51" s="119">
        <v>4</v>
      </c>
      <c r="C51" s="119"/>
      <c r="D51" s="119"/>
      <c r="E51" s="119"/>
      <c r="F51" s="119"/>
      <c r="G51" s="119"/>
      <c r="H51" s="119" t="s">
        <v>413</v>
      </c>
      <c r="I51" s="119"/>
      <c r="J51" s="101" t="s">
        <v>414</v>
      </c>
      <c r="K51" s="55">
        <v>4</v>
      </c>
      <c r="L51" s="55">
        <v>2.5000000000000001E-2</v>
      </c>
    </row>
    <row r="52" spans="1:240" s="18" customFormat="1" ht="27" customHeight="1" x14ac:dyDescent="0.2">
      <c r="A52" s="119"/>
      <c r="B52" s="119">
        <v>5</v>
      </c>
      <c r="C52" s="119"/>
      <c r="D52" s="119"/>
      <c r="E52" s="119"/>
      <c r="F52" s="119"/>
      <c r="G52" s="119"/>
      <c r="H52" s="119" t="s">
        <v>415</v>
      </c>
      <c r="I52" s="119"/>
      <c r="J52" s="101" t="s">
        <v>416</v>
      </c>
      <c r="K52" s="55">
        <v>8</v>
      </c>
      <c r="L52" s="55">
        <v>6.7999999999999996E-3</v>
      </c>
    </row>
    <row r="53" spans="1:240" s="18" customFormat="1" ht="14" x14ac:dyDescent="0.2">
      <c r="A53" s="119"/>
      <c r="B53" s="119">
        <v>6</v>
      </c>
      <c r="C53" s="119"/>
      <c r="D53" s="119"/>
      <c r="E53" s="119"/>
      <c r="F53" s="119"/>
      <c r="G53" s="119"/>
      <c r="H53" s="119" t="s">
        <v>417</v>
      </c>
      <c r="I53" s="119"/>
      <c r="J53" s="101" t="s">
        <v>418</v>
      </c>
      <c r="K53" s="55">
        <v>4</v>
      </c>
      <c r="L53" s="55">
        <v>0.5</v>
      </c>
    </row>
    <row r="54" spans="1:240" s="18" customFormat="1" ht="14" x14ac:dyDescent="0.2">
      <c r="A54" s="119"/>
      <c r="B54" s="119">
        <v>7</v>
      </c>
      <c r="C54" s="119"/>
      <c r="D54" s="119"/>
      <c r="E54" s="119"/>
      <c r="F54" s="119"/>
      <c r="G54" s="119"/>
      <c r="H54" s="119" t="s">
        <v>419</v>
      </c>
      <c r="I54" s="119"/>
      <c r="J54" s="101" t="s">
        <v>420</v>
      </c>
      <c r="K54" s="57">
        <v>2</v>
      </c>
      <c r="L54" s="55">
        <v>0.09</v>
      </c>
    </row>
    <row r="55" spans="1:240" s="18" customFormat="1" ht="14" x14ac:dyDescent="0.2">
      <c r="A55" s="119"/>
      <c r="B55" s="119">
        <v>8</v>
      </c>
      <c r="C55" s="119"/>
      <c r="D55" s="119"/>
      <c r="E55" s="119"/>
      <c r="F55" s="119"/>
      <c r="G55" s="119"/>
      <c r="H55" s="119" t="s">
        <v>421</v>
      </c>
      <c r="I55" s="119"/>
      <c r="J55" s="101" t="s">
        <v>420</v>
      </c>
      <c r="K55" s="55">
        <v>2</v>
      </c>
      <c r="L55" s="55">
        <v>0.09</v>
      </c>
    </row>
    <row r="56" spans="1:240" s="18" customFormat="1" ht="14" x14ac:dyDescent="0.2">
      <c r="A56" s="119"/>
      <c r="B56" s="119">
        <v>9</v>
      </c>
      <c r="C56" s="119"/>
      <c r="D56" s="119"/>
      <c r="E56" s="119"/>
      <c r="F56" s="119"/>
      <c r="G56" s="119"/>
      <c r="H56" s="119" t="s">
        <v>422</v>
      </c>
      <c r="I56" s="119"/>
      <c r="J56" s="101" t="s">
        <v>423</v>
      </c>
      <c r="K56" s="55">
        <v>8</v>
      </c>
      <c r="L56" s="55">
        <v>1.4999999999999999E-2</v>
      </c>
    </row>
    <row r="57" spans="1:240" s="18" customFormat="1" ht="14" x14ac:dyDescent="0.2">
      <c r="A57" s="119"/>
      <c r="B57" s="119">
        <v>1</v>
      </c>
      <c r="C57" s="119"/>
      <c r="D57" s="119"/>
      <c r="E57" s="119"/>
      <c r="F57" s="119"/>
      <c r="G57" s="119"/>
      <c r="H57" s="119" t="s">
        <v>424</v>
      </c>
      <c r="I57" s="119"/>
      <c r="J57" s="101" t="s">
        <v>81</v>
      </c>
      <c r="K57" s="55">
        <v>2</v>
      </c>
      <c r="L57" s="55">
        <v>0.83</v>
      </c>
    </row>
    <row r="58" spans="1:240" s="18" customFormat="1" ht="14" x14ac:dyDescent="0.2">
      <c r="A58" s="119"/>
      <c r="B58" s="119">
        <v>2</v>
      </c>
      <c r="C58" s="119"/>
      <c r="D58" s="119"/>
      <c r="E58" s="119"/>
      <c r="F58" s="119"/>
      <c r="G58" s="119"/>
      <c r="H58" s="119" t="s">
        <v>425</v>
      </c>
      <c r="I58" s="119"/>
      <c r="J58" s="101" t="s">
        <v>79</v>
      </c>
      <c r="K58" s="55">
        <v>2</v>
      </c>
      <c r="L58" s="55">
        <v>0.12</v>
      </c>
    </row>
    <row r="59" spans="1:240" s="18" customFormat="1" ht="14" x14ac:dyDescent="0.2">
      <c r="A59" s="119"/>
      <c r="B59" s="119">
        <v>3</v>
      </c>
      <c r="C59" s="119"/>
      <c r="D59" s="119"/>
      <c r="E59" s="119"/>
      <c r="F59" s="119"/>
      <c r="G59" s="119"/>
      <c r="H59" s="119" t="s">
        <v>426</v>
      </c>
      <c r="I59" s="119"/>
      <c r="J59" s="101" t="s">
        <v>427</v>
      </c>
      <c r="K59" s="55">
        <v>2</v>
      </c>
      <c r="L59" s="55">
        <v>0.05</v>
      </c>
    </row>
    <row r="60" spans="1:240" s="18" customFormat="1" ht="14" x14ac:dyDescent="0.2">
      <c r="A60" s="119"/>
      <c r="B60" s="119">
        <v>4</v>
      </c>
      <c r="C60" s="119"/>
      <c r="D60" s="119"/>
      <c r="E60" s="119"/>
      <c r="F60" s="119"/>
      <c r="G60" s="119"/>
      <c r="H60" s="119" t="s">
        <v>428</v>
      </c>
      <c r="I60" s="119"/>
      <c r="J60" s="101" t="s">
        <v>429</v>
      </c>
      <c r="K60" s="55">
        <v>2</v>
      </c>
      <c r="L60" s="55">
        <v>2.5000000000000001E-2</v>
      </c>
    </row>
    <row r="61" spans="1:240" s="18" customFormat="1" ht="26.5" customHeight="1" x14ac:dyDescent="0.2">
      <c r="A61" s="119"/>
      <c r="B61" s="119">
        <v>5</v>
      </c>
      <c r="C61" s="119"/>
      <c r="D61" s="119"/>
      <c r="E61" s="119"/>
      <c r="F61" s="119"/>
      <c r="G61" s="119"/>
      <c r="H61" s="119" t="s">
        <v>430</v>
      </c>
      <c r="I61" s="119"/>
      <c r="J61" s="101" t="s">
        <v>431</v>
      </c>
      <c r="K61" s="55">
        <v>1</v>
      </c>
      <c r="L61" s="55">
        <v>0.6</v>
      </c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</row>
    <row r="62" spans="1:240" s="18" customFormat="1" ht="23" customHeight="1" x14ac:dyDescent="0.2">
      <c r="A62" s="119"/>
      <c r="B62" s="119">
        <v>6</v>
      </c>
      <c r="C62" s="119"/>
      <c r="D62" s="119"/>
      <c r="E62" s="119"/>
      <c r="F62" s="119"/>
      <c r="G62" s="119"/>
      <c r="H62" s="119" t="s">
        <v>432</v>
      </c>
      <c r="I62" s="119"/>
      <c r="J62" s="101" t="s">
        <v>433</v>
      </c>
      <c r="K62" s="55">
        <v>1</v>
      </c>
      <c r="L62" s="55">
        <v>0.6</v>
      </c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</row>
    <row r="63" spans="1:240" s="18" customFormat="1" ht="23" customHeight="1" x14ac:dyDescent="0.2">
      <c r="A63" s="119"/>
      <c r="B63" s="119">
        <v>7</v>
      </c>
      <c r="C63" s="119"/>
      <c r="D63" s="119"/>
      <c r="E63" s="119"/>
      <c r="F63" s="119"/>
      <c r="G63" s="119"/>
      <c r="H63" s="119" t="s">
        <v>434</v>
      </c>
      <c r="I63" s="119"/>
      <c r="J63" s="101" t="s">
        <v>435</v>
      </c>
      <c r="K63" s="55">
        <v>1</v>
      </c>
      <c r="L63" s="55">
        <v>0.6</v>
      </c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</row>
    <row r="64" spans="1:240" s="18" customFormat="1" ht="21.75" customHeight="1" x14ac:dyDescent="0.2">
      <c r="A64" s="119"/>
      <c r="B64" s="119">
        <v>8</v>
      </c>
      <c r="C64" s="119"/>
      <c r="D64" s="119"/>
      <c r="E64" s="119"/>
      <c r="F64" s="119"/>
      <c r="G64" s="119"/>
      <c r="H64" s="119" t="s">
        <v>436</v>
      </c>
      <c r="I64" s="119"/>
      <c r="J64" s="101" t="s">
        <v>437</v>
      </c>
      <c r="K64" s="55">
        <v>1</v>
      </c>
      <c r="L64" s="55">
        <v>0.6</v>
      </c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</row>
    <row r="65" spans="1:240" s="18" customFormat="1" x14ac:dyDescent="0.2">
      <c r="A65" s="119"/>
      <c r="B65" s="119">
        <v>9</v>
      </c>
      <c r="C65" s="119"/>
      <c r="D65" s="119"/>
      <c r="E65" s="119"/>
      <c r="F65" s="119"/>
      <c r="G65" s="119"/>
      <c r="H65" s="119" t="s">
        <v>438</v>
      </c>
      <c r="I65" s="119"/>
      <c r="J65" s="101" t="s">
        <v>439</v>
      </c>
      <c r="K65" s="55">
        <v>6</v>
      </c>
      <c r="L65" s="55">
        <v>5.0000000000000001E-3</v>
      </c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4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</row>
    <row r="66" spans="1:240" s="18" customFormat="1" x14ac:dyDescent="0.2">
      <c r="A66" s="119"/>
      <c r="B66" s="119">
        <v>10</v>
      </c>
      <c r="C66" s="119"/>
      <c r="D66" s="119"/>
      <c r="E66" s="119"/>
      <c r="F66" s="119"/>
      <c r="G66" s="119"/>
      <c r="H66" s="119" t="s">
        <v>440</v>
      </c>
      <c r="I66" s="119"/>
      <c r="J66" s="101" t="s">
        <v>441</v>
      </c>
      <c r="K66" s="55">
        <v>2</v>
      </c>
      <c r="L66" s="55">
        <v>0.85</v>
      </c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</row>
    <row r="67" spans="1:240" s="18" customFormat="1" ht="26" x14ac:dyDescent="0.2">
      <c r="A67" s="119"/>
      <c r="B67" s="55"/>
      <c r="C67" s="55"/>
      <c r="D67" s="55"/>
      <c r="E67" s="55"/>
      <c r="F67" s="133" t="s">
        <v>442</v>
      </c>
      <c r="G67" s="134"/>
      <c r="H67" s="133"/>
      <c r="I67" s="134"/>
      <c r="J67" s="101" t="s">
        <v>443</v>
      </c>
      <c r="K67" s="55">
        <v>2</v>
      </c>
      <c r="L67" s="55">
        <v>0.02</v>
      </c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</row>
    <row r="68" spans="1:240" s="18" customFormat="1" x14ac:dyDescent="0.2">
      <c r="A68" s="119"/>
      <c r="B68" s="119">
        <v>11</v>
      </c>
      <c r="C68" s="119"/>
      <c r="D68" s="119"/>
      <c r="E68" s="119"/>
      <c r="F68" s="119"/>
      <c r="G68" s="119"/>
      <c r="H68" s="119" t="s">
        <v>444</v>
      </c>
      <c r="I68" s="119"/>
      <c r="J68" s="101" t="s">
        <v>445</v>
      </c>
      <c r="K68" s="55">
        <v>8</v>
      </c>
      <c r="L68" s="55">
        <v>0.11</v>
      </c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</row>
    <row r="69" spans="1:240" s="18" customFormat="1" x14ac:dyDescent="0.2">
      <c r="A69" s="119"/>
      <c r="B69" s="119">
        <v>1</v>
      </c>
      <c r="C69" s="119"/>
      <c r="D69" s="119"/>
      <c r="E69" s="119"/>
      <c r="F69" s="119"/>
      <c r="G69" s="119"/>
      <c r="H69" s="119" t="s">
        <v>446</v>
      </c>
      <c r="I69" s="119"/>
      <c r="J69" s="101" t="s">
        <v>447</v>
      </c>
      <c r="K69" s="55">
        <v>2</v>
      </c>
      <c r="L69" s="55">
        <v>0.01</v>
      </c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</row>
    <row r="70" spans="1:240" s="18" customFormat="1" x14ac:dyDescent="0.2">
      <c r="A70" s="119"/>
      <c r="B70" s="119">
        <v>2</v>
      </c>
      <c r="C70" s="119"/>
      <c r="D70" s="119"/>
      <c r="E70" s="119"/>
      <c r="F70" s="119"/>
      <c r="G70" s="119"/>
      <c r="H70" s="119" t="s">
        <v>448</v>
      </c>
      <c r="I70" s="119"/>
      <c r="J70" s="101" t="s">
        <v>449</v>
      </c>
      <c r="K70" s="55">
        <v>16</v>
      </c>
      <c r="L70" s="55">
        <v>6.7500000000000004E-4</v>
      </c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</row>
    <row r="71" spans="1:240" s="18" customFormat="1" x14ac:dyDescent="0.2">
      <c r="A71" s="119"/>
      <c r="B71" s="119">
        <v>3</v>
      </c>
      <c r="C71" s="119"/>
      <c r="D71" s="119"/>
      <c r="E71" s="119"/>
      <c r="F71" s="119"/>
      <c r="G71" s="119"/>
      <c r="H71" s="119" t="s">
        <v>450</v>
      </c>
      <c r="I71" s="119"/>
      <c r="J71" s="101" t="s">
        <v>451</v>
      </c>
      <c r="K71" s="55">
        <v>4</v>
      </c>
      <c r="L71" s="55">
        <v>1.4999999999999999E-2</v>
      </c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</row>
    <row r="72" spans="1:240" ht="16" hidden="1" x14ac:dyDescent="0.2">
      <c r="A72" s="114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</row>
    <row r="73" spans="1:240" ht="16" hidden="1" x14ac:dyDescent="0.2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</row>
    <row r="74" spans="1:240" ht="16" x14ac:dyDescent="0.2">
      <c r="A74" s="6"/>
      <c r="B74" s="6"/>
      <c r="C74" s="6"/>
      <c r="D74" s="6"/>
      <c r="E74" s="6"/>
      <c r="F74" s="6"/>
      <c r="G74" s="6"/>
      <c r="H74" s="6"/>
      <c r="I74" s="6"/>
      <c r="J74" s="104"/>
      <c r="K74" s="6"/>
      <c r="L74" s="6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</row>
    <row r="75" spans="1:240" ht="16" x14ac:dyDescent="0.2">
      <c r="A75" s="7"/>
      <c r="B75" s="7"/>
      <c r="C75" s="7"/>
      <c r="D75" s="7"/>
      <c r="E75" s="7"/>
      <c r="F75" s="7"/>
      <c r="G75" s="7"/>
      <c r="H75" s="7"/>
      <c r="I75" s="7"/>
      <c r="J75" s="105"/>
      <c r="K75" s="7"/>
      <c r="L75" s="7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</row>
    <row r="76" spans="1:240" ht="16" x14ac:dyDescent="0.2">
      <c r="A76" s="7"/>
      <c r="B76" s="7"/>
      <c r="C76" s="7"/>
      <c r="D76" s="7"/>
      <c r="E76" s="7"/>
      <c r="F76" s="7"/>
      <c r="G76" s="7"/>
      <c r="H76" s="7"/>
      <c r="I76" s="7"/>
      <c r="J76" s="105"/>
      <c r="K76" s="7"/>
      <c r="L76" s="7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</row>
    <row r="77" spans="1:240" ht="16" x14ac:dyDescent="0.2">
      <c r="A77" s="7"/>
      <c r="B77" s="7"/>
      <c r="C77" s="7"/>
      <c r="D77" s="7"/>
      <c r="E77" s="7"/>
      <c r="F77" s="7"/>
      <c r="G77" s="7"/>
      <c r="H77" s="7"/>
      <c r="I77" s="7"/>
      <c r="J77" s="105"/>
      <c r="K77" s="7"/>
      <c r="L77" s="7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</row>
    <row r="78" spans="1:240" ht="16" x14ac:dyDescent="0.2">
      <c r="A78" s="7"/>
      <c r="B78" s="7"/>
      <c r="C78" s="7"/>
      <c r="D78" s="7"/>
      <c r="E78" s="7"/>
      <c r="F78" s="7"/>
      <c r="G78" s="7"/>
      <c r="H78" s="7"/>
      <c r="I78" s="7"/>
      <c r="J78" s="105"/>
      <c r="K78" s="7"/>
      <c r="L78" s="7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</row>
    <row r="79" spans="1:240" ht="16" x14ac:dyDescent="0.2">
      <c r="A79" s="7"/>
      <c r="B79" s="7"/>
      <c r="C79" s="7"/>
      <c r="D79" s="7"/>
      <c r="E79" s="7"/>
      <c r="F79" s="7"/>
      <c r="G79" s="7"/>
      <c r="H79" s="7"/>
      <c r="I79" s="7"/>
      <c r="J79" s="105"/>
      <c r="K79" s="7"/>
      <c r="L79" s="7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</row>
    <row r="80" spans="1:240" ht="16" x14ac:dyDescent="0.2">
      <c r="A80" s="7"/>
      <c r="B80" s="7"/>
      <c r="C80" s="7"/>
      <c r="D80" s="7"/>
      <c r="E80" s="7"/>
      <c r="F80" s="7"/>
      <c r="G80" s="7"/>
      <c r="H80" s="7"/>
      <c r="I80" s="7"/>
      <c r="J80" s="105"/>
      <c r="K80" s="7"/>
      <c r="L80" s="7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</row>
    <row r="81" spans="1:240" ht="16" x14ac:dyDescent="0.2">
      <c r="A81" s="7"/>
      <c r="B81" s="7"/>
      <c r="C81" s="7"/>
      <c r="D81" s="7"/>
      <c r="E81" s="7"/>
      <c r="F81" s="7"/>
      <c r="G81" s="7"/>
      <c r="H81" s="7"/>
      <c r="I81" s="7"/>
      <c r="J81" s="105"/>
      <c r="K81" s="7"/>
      <c r="L81" s="7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</row>
    <row r="82" spans="1:240" ht="16" x14ac:dyDescent="0.2">
      <c r="A82" s="7"/>
      <c r="B82" s="7"/>
      <c r="C82" s="7"/>
      <c r="D82" s="7"/>
      <c r="E82" s="7"/>
      <c r="F82" s="7"/>
      <c r="G82" s="7"/>
      <c r="H82" s="7"/>
      <c r="I82" s="7"/>
      <c r="J82" s="105"/>
      <c r="K82" s="7"/>
      <c r="L82" s="7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</row>
    <row r="83" spans="1:240" ht="16" x14ac:dyDescent="0.2">
      <c r="A83" s="7"/>
      <c r="B83" s="7"/>
      <c r="C83" s="7"/>
      <c r="D83" s="7"/>
      <c r="E83" s="7"/>
      <c r="F83" s="7"/>
      <c r="G83" s="7"/>
      <c r="H83" s="7"/>
      <c r="I83" s="7"/>
      <c r="J83" s="105"/>
      <c r="K83" s="7"/>
      <c r="L83" s="7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</row>
    <row r="84" spans="1:240" ht="16" x14ac:dyDescent="0.2">
      <c r="A84" s="7"/>
      <c r="B84" s="7"/>
      <c r="C84" s="7"/>
      <c r="D84" s="7"/>
      <c r="E84" s="7"/>
      <c r="F84" s="7"/>
      <c r="G84" s="7"/>
      <c r="H84" s="7"/>
      <c r="I84" s="7"/>
      <c r="J84" s="105"/>
      <c r="K84" s="7"/>
      <c r="L84" s="7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</row>
    <row r="85" spans="1:240" ht="16" x14ac:dyDescent="0.2"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</row>
    <row r="86" spans="1:240" ht="16" x14ac:dyDescent="0.2"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</row>
    <row r="87" spans="1:240" ht="16" x14ac:dyDescent="0.2"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</row>
    <row r="88" spans="1:240" ht="16" x14ac:dyDescent="0.2"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</row>
    <row r="89" spans="1:240" ht="16" x14ac:dyDescent="0.2"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</row>
    <row r="90" spans="1:240" ht="16" x14ac:dyDescent="0.2"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</row>
    <row r="91" spans="1:240" ht="16" x14ac:dyDescent="0.2"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</row>
    <row r="92" spans="1:240" ht="16" x14ac:dyDescent="0.2"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</row>
    <row r="93" spans="1:240" ht="16" x14ac:dyDescent="0.2"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</row>
    <row r="94" spans="1:240" ht="16" x14ac:dyDescent="0.2"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</row>
    <row r="95" spans="1:240" ht="16" x14ac:dyDescent="0.2"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</row>
    <row r="96" spans="1:240" ht="16" x14ac:dyDescent="0.2"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</row>
    <row r="97" spans="177:240" ht="16" x14ac:dyDescent="0.2"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</row>
    <row r="98" spans="177:240" ht="16" x14ac:dyDescent="0.2"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</row>
    <row r="99" spans="177:240" ht="16" x14ac:dyDescent="0.2"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</row>
    <row r="100" spans="177:240" ht="16" x14ac:dyDescent="0.2"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</row>
    <row r="101" spans="177:240" ht="16" x14ac:dyDescent="0.2"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</row>
    <row r="102" spans="177:240" ht="16" x14ac:dyDescent="0.2"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</row>
    <row r="103" spans="177:240" ht="16" x14ac:dyDescent="0.2"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</row>
    <row r="104" spans="177:240" ht="16" x14ac:dyDescent="0.2"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</row>
    <row r="105" spans="177:240" ht="16" x14ac:dyDescent="0.2"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</row>
    <row r="106" spans="177:240" ht="16" x14ac:dyDescent="0.2"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</row>
    <row r="107" spans="177:240" ht="16" x14ac:dyDescent="0.2"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</row>
    <row r="108" spans="177:240" ht="16" x14ac:dyDescent="0.2"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</row>
    <row r="109" spans="177:240" ht="16" x14ac:dyDescent="0.2"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</row>
    <row r="110" spans="177:240" ht="16" x14ac:dyDescent="0.2"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</row>
    <row r="111" spans="177:240" ht="16" x14ac:dyDescent="0.2"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</row>
    <row r="112" spans="177:240" ht="16" x14ac:dyDescent="0.2"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</row>
    <row r="113" spans="177:240" ht="16" x14ac:dyDescent="0.2"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</row>
    <row r="114" spans="177:240" ht="16" x14ac:dyDescent="0.2"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</row>
    <row r="115" spans="177:240" ht="16" x14ac:dyDescent="0.2"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</row>
    <row r="116" spans="177:240" ht="16" x14ac:dyDescent="0.2"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</row>
    <row r="117" spans="177:240" ht="16" x14ac:dyDescent="0.2"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</row>
    <row r="118" spans="177:240" ht="16" x14ac:dyDescent="0.2"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</row>
    <row r="119" spans="177:240" ht="16" x14ac:dyDescent="0.2"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</row>
    <row r="120" spans="177:240" ht="16" x14ac:dyDescent="0.2"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</row>
    <row r="121" spans="177:240" ht="16" x14ac:dyDescent="0.2"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</row>
    <row r="122" spans="177:240" ht="16" x14ac:dyDescent="0.2"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</row>
    <row r="123" spans="177:240" ht="16" x14ac:dyDescent="0.2"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</row>
    <row r="124" spans="177:240" ht="16" x14ac:dyDescent="0.2"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</row>
    <row r="125" spans="177:240" ht="16" x14ac:dyDescent="0.2"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</row>
    <row r="126" spans="177:240" ht="16" x14ac:dyDescent="0.2"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</row>
    <row r="127" spans="177:240" ht="16" x14ac:dyDescent="0.2"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</row>
    <row r="128" spans="177:240" ht="16" x14ac:dyDescent="0.2"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</row>
    <row r="129" spans="199:240" ht="16" x14ac:dyDescent="0.2"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</row>
    <row r="130" spans="199:240" ht="16" x14ac:dyDescent="0.2"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</row>
    <row r="131" spans="199:240" ht="16" x14ac:dyDescent="0.2"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</row>
    <row r="132" spans="199:240" ht="16" x14ac:dyDescent="0.2"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</row>
    <row r="133" spans="199:240" ht="16" x14ac:dyDescent="0.2"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</row>
    <row r="134" spans="199:240" ht="16" x14ac:dyDescent="0.2"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</row>
    <row r="135" spans="199:240" ht="16" x14ac:dyDescent="0.2"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</row>
    <row r="136" spans="199:240" ht="16" x14ac:dyDescent="0.2"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</row>
    <row r="137" spans="199:240" ht="16" x14ac:dyDescent="0.2"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</row>
    <row r="138" spans="199:240" ht="16" x14ac:dyDescent="0.2"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</row>
    <row r="139" spans="199:240" ht="16" x14ac:dyDescent="0.2"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</row>
    <row r="140" spans="199:240" ht="16" x14ac:dyDescent="0.2"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</row>
    <row r="141" spans="199:240" ht="16" x14ac:dyDescent="0.2"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</row>
    <row r="142" spans="199:240" ht="16" x14ac:dyDescent="0.2"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</row>
    <row r="143" spans="199:240" ht="16" x14ac:dyDescent="0.2"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</row>
    <row r="144" spans="199:240" ht="16" x14ac:dyDescent="0.2"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</row>
    <row r="145" spans="199:240" ht="16" x14ac:dyDescent="0.2"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</row>
    <row r="146" spans="199:240" ht="16" x14ac:dyDescent="0.2"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</row>
    <row r="147" spans="199:240" ht="16" x14ac:dyDescent="0.2"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</row>
    <row r="148" spans="199:240" ht="16" x14ac:dyDescent="0.2"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</row>
    <row r="149" spans="199:240" ht="16" x14ac:dyDescent="0.2"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</row>
    <row r="150" spans="199:240" ht="16" x14ac:dyDescent="0.2"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</row>
    <row r="151" spans="199:240" ht="16" x14ac:dyDescent="0.2"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</row>
    <row r="152" spans="199:240" ht="16" x14ac:dyDescent="0.2"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</row>
    <row r="153" spans="199:240" ht="16" x14ac:dyDescent="0.2"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</row>
    <row r="154" spans="199:240" ht="16" x14ac:dyDescent="0.2"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</row>
    <row r="155" spans="199:240" ht="16" x14ac:dyDescent="0.2"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</row>
    <row r="156" spans="199:240" ht="16" x14ac:dyDescent="0.2"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</row>
    <row r="157" spans="199:240" ht="16" x14ac:dyDescent="0.2"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</row>
    <row r="158" spans="199:240" ht="16" x14ac:dyDescent="0.2"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</row>
    <row r="159" spans="199:240" ht="16" x14ac:dyDescent="0.2"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</row>
    <row r="160" spans="199:240" ht="16" x14ac:dyDescent="0.2"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</row>
    <row r="161" spans="222:240" ht="16" x14ac:dyDescent="0.2"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</row>
    <row r="162" spans="222:240" ht="16" x14ac:dyDescent="0.2"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</row>
    <row r="163" spans="222:240" ht="16" x14ac:dyDescent="0.2"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</row>
    <row r="164" spans="222:240" ht="16" x14ac:dyDescent="0.2"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</row>
    <row r="165" spans="222:240" ht="16" x14ac:dyDescent="0.2"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</row>
    <row r="166" spans="222:240" ht="16" x14ac:dyDescent="0.2"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</row>
    <row r="167" spans="222:240" ht="16" x14ac:dyDescent="0.2"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</row>
    <row r="168" spans="222:240" ht="16" x14ac:dyDescent="0.2"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</row>
    <row r="169" spans="222:240" ht="16" x14ac:dyDescent="0.2"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</row>
    <row r="170" spans="222:240" ht="16" x14ac:dyDescent="0.2"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</row>
    <row r="171" spans="222:240" ht="16" x14ac:dyDescent="0.2"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</row>
    <row r="172" spans="222:240" ht="16" x14ac:dyDescent="0.2"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</row>
    <row r="173" spans="222:240" ht="16" x14ac:dyDescent="0.2"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</row>
    <row r="174" spans="222:240" ht="16" x14ac:dyDescent="0.2"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</row>
    <row r="175" spans="222:240" ht="16" x14ac:dyDescent="0.2"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</row>
    <row r="176" spans="222:240" ht="16" x14ac:dyDescent="0.2"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</row>
    <row r="177" spans="222:240" ht="16" x14ac:dyDescent="0.2"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</row>
    <row r="178" spans="222:240" ht="16" x14ac:dyDescent="0.2"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</row>
    <row r="179" spans="222:240" ht="16" x14ac:dyDescent="0.2"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</row>
    <row r="180" spans="222:240" ht="16" x14ac:dyDescent="0.2"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</row>
    <row r="181" spans="222:240" ht="16" x14ac:dyDescent="0.2"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</row>
    <row r="182" spans="222:240" ht="16" x14ac:dyDescent="0.2"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</row>
    <row r="183" spans="222:240" ht="16" x14ac:dyDescent="0.2"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</row>
    <row r="184" spans="222:240" ht="16" x14ac:dyDescent="0.2"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</row>
  </sheetData>
  <mergeCells count="153">
    <mergeCell ref="K2:K3"/>
    <mergeCell ref="L2:L3"/>
    <mergeCell ref="K45:K46"/>
    <mergeCell ref="L45:L46"/>
    <mergeCell ref="A69:A71"/>
    <mergeCell ref="J2:J3"/>
    <mergeCell ref="B71:G71"/>
    <mergeCell ref="H71:I71"/>
    <mergeCell ref="J45:J46"/>
    <mergeCell ref="F67:G67"/>
    <mergeCell ref="B66:G66"/>
    <mergeCell ref="H67:I67"/>
    <mergeCell ref="H66:I66"/>
    <mergeCell ref="H64:I64"/>
    <mergeCell ref="A9:A26"/>
    <mergeCell ref="A27:A47"/>
    <mergeCell ref="A48:A56"/>
    <mergeCell ref="A57:A68"/>
    <mergeCell ref="B70:G70"/>
    <mergeCell ref="H70:I70"/>
    <mergeCell ref="B68:G68"/>
    <mergeCell ref="H68:I68"/>
    <mergeCell ref="B69:G69"/>
    <mergeCell ref="H69:I69"/>
    <mergeCell ref="B61:G61"/>
    <mergeCell ref="H61:I61"/>
    <mergeCell ref="B65:G65"/>
    <mergeCell ref="H65:I65"/>
    <mergeCell ref="B62:G62"/>
    <mergeCell ref="H62:I62"/>
    <mergeCell ref="B64:G64"/>
    <mergeCell ref="B63:G63"/>
    <mergeCell ref="H63:I63"/>
    <mergeCell ref="B59:G59"/>
    <mergeCell ref="H59:I59"/>
    <mergeCell ref="B60:G60"/>
    <mergeCell ref="H60:I60"/>
    <mergeCell ref="B57:G57"/>
    <mergeCell ref="H57:I57"/>
    <mergeCell ref="B58:G58"/>
    <mergeCell ref="H58:I58"/>
    <mergeCell ref="B56:G56"/>
    <mergeCell ref="H56:I56"/>
    <mergeCell ref="B55:G55"/>
    <mergeCell ref="H55:I55"/>
    <mergeCell ref="B52:G52"/>
    <mergeCell ref="H52:I52"/>
    <mergeCell ref="B53:G53"/>
    <mergeCell ref="H53:I53"/>
    <mergeCell ref="B50:G50"/>
    <mergeCell ref="H50:I50"/>
    <mergeCell ref="B51:G51"/>
    <mergeCell ref="H51:I51"/>
    <mergeCell ref="B49:G49"/>
    <mergeCell ref="H49:I49"/>
    <mergeCell ref="B48:G48"/>
    <mergeCell ref="H48:I48"/>
    <mergeCell ref="B46:G46"/>
    <mergeCell ref="H46:I46"/>
    <mergeCell ref="B47:G47"/>
    <mergeCell ref="H47:I47"/>
    <mergeCell ref="B54:G54"/>
    <mergeCell ref="H54:I54"/>
    <mergeCell ref="B44:G44"/>
    <mergeCell ref="H44:I44"/>
    <mergeCell ref="B45:G45"/>
    <mergeCell ref="H45:I45"/>
    <mergeCell ref="B42:G42"/>
    <mergeCell ref="H42:I42"/>
    <mergeCell ref="B43:G43"/>
    <mergeCell ref="H43:I43"/>
    <mergeCell ref="B40:G40"/>
    <mergeCell ref="H40:I40"/>
    <mergeCell ref="B41:G41"/>
    <mergeCell ref="H41:I41"/>
    <mergeCell ref="B38:G38"/>
    <mergeCell ref="H38:I38"/>
    <mergeCell ref="B39:G39"/>
    <mergeCell ref="H39:I39"/>
    <mergeCell ref="B36:G36"/>
    <mergeCell ref="H36:I36"/>
    <mergeCell ref="B37:G37"/>
    <mergeCell ref="H37:I37"/>
    <mergeCell ref="B34:G34"/>
    <mergeCell ref="H34:I34"/>
    <mergeCell ref="B35:G35"/>
    <mergeCell ref="H35:I35"/>
    <mergeCell ref="B32:G32"/>
    <mergeCell ref="H32:I32"/>
    <mergeCell ref="B33:G33"/>
    <mergeCell ref="H33:I33"/>
    <mergeCell ref="B30:G30"/>
    <mergeCell ref="H30:I30"/>
    <mergeCell ref="B31:G31"/>
    <mergeCell ref="H31:I31"/>
    <mergeCell ref="B28:G28"/>
    <mergeCell ref="H28:I28"/>
    <mergeCell ref="B29:G29"/>
    <mergeCell ref="H29:I29"/>
    <mergeCell ref="B27:G27"/>
    <mergeCell ref="H27:I27"/>
    <mergeCell ref="B25:G25"/>
    <mergeCell ref="H25:I25"/>
    <mergeCell ref="B26:G26"/>
    <mergeCell ref="H26:I26"/>
    <mergeCell ref="B23:G23"/>
    <mergeCell ref="H23:I23"/>
    <mergeCell ref="B24:G24"/>
    <mergeCell ref="H24:I24"/>
    <mergeCell ref="B22:G22"/>
    <mergeCell ref="H22:I22"/>
    <mergeCell ref="B19:G19"/>
    <mergeCell ref="H19:I19"/>
    <mergeCell ref="B20:G20"/>
    <mergeCell ref="H20:I20"/>
    <mergeCell ref="B17:G17"/>
    <mergeCell ref="H17:I17"/>
    <mergeCell ref="B18:G18"/>
    <mergeCell ref="H18:I18"/>
    <mergeCell ref="B13:F13"/>
    <mergeCell ref="G13:H13"/>
    <mergeCell ref="B14:F14"/>
    <mergeCell ref="G14:H14"/>
    <mergeCell ref="B11:G11"/>
    <mergeCell ref="H11:I11"/>
    <mergeCell ref="B12:F12"/>
    <mergeCell ref="G12:H12"/>
    <mergeCell ref="B21:G21"/>
    <mergeCell ref="H21:I21"/>
    <mergeCell ref="A1:L1"/>
    <mergeCell ref="A72:L73"/>
    <mergeCell ref="A2:A3"/>
    <mergeCell ref="B4:G4"/>
    <mergeCell ref="H4:I4"/>
    <mergeCell ref="B2:G3"/>
    <mergeCell ref="H2:I3"/>
    <mergeCell ref="B8:G8"/>
    <mergeCell ref="B9:G9"/>
    <mergeCell ref="H9:I9"/>
    <mergeCell ref="B10:G10"/>
    <mergeCell ref="H10:I10"/>
    <mergeCell ref="H8:I8"/>
    <mergeCell ref="A4:A8"/>
    <mergeCell ref="B5:G5"/>
    <mergeCell ref="H5:I5"/>
    <mergeCell ref="B6:G6"/>
    <mergeCell ref="H6:I6"/>
    <mergeCell ref="B7:G7"/>
    <mergeCell ref="H7:I7"/>
    <mergeCell ref="B15:G15"/>
    <mergeCell ref="H15:I15"/>
    <mergeCell ref="B16:G16"/>
    <mergeCell ref="H16:I16"/>
  </mergeCells>
  <pageMargins left="0.25" right="0.25" top="0.75" bottom="0.75" header="0.3" footer="0.3"/>
  <pageSetup paperSize="9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-0.249977111117893"/>
  </sheetPr>
  <dimension ref="A1:E32"/>
  <sheetViews>
    <sheetView topLeftCell="A28" workbookViewId="0">
      <selection activeCell="F2" sqref="F1:H1048576"/>
    </sheetView>
  </sheetViews>
  <sheetFormatPr baseColWidth="10" defaultColWidth="8.83203125" defaultRowHeight="15" x14ac:dyDescent="0.2"/>
  <cols>
    <col min="1" max="1" width="4.83203125" customWidth="1"/>
    <col min="2" max="2" width="28.5" style="2" customWidth="1"/>
    <col min="3" max="3" width="16.5" customWidth="1"/>
    <col min="5" max="5" width="0" hidden="1" customWidth="1"/>
  </cols>
  <sheetData>
    <row r="1" spans="1:5" ht="35.5" customHeight="1" thickBot="1" x14ac:dyDescent="0.25">
      <c r="A1" s="135" t="s">
        <v>473</v>
      </c>
      <c r="B1" s="136"/>
      <c r="C1" s="136"/>
      <c r="D1" s="136"/>
      <c r="E1" s="136"/>
    </row>
    <row r="2" spans="1:5" ht="38" customHeight="1" thickBot="1" x14ac:dyDescent="0.25">
      <c r="A2" s="63" t="s">
        <v>1</v>
      </c>
      <c r="B2" s="64" t="s">
        <v>2</v>
      </c>
      <c r="C2" s="64" t="s">
        <v>3</v>
      </c>
      <c r="D2" s="64" t="s">
        <v>474</v>
      </c>
      <c r="E2" s="64" t="s">
        <v>6</v>
      </c>
    </row>
    <row r="3" spans="1:5" ht="21" customHeight="1" thickBot="1" x14ac:dyDescent="0.25">
      <c r="A3" s="65">
        <v>1</v>
      </c>
      <c r="B3" s="66" t="s">
        <v>475</v>
      </c>
      <c r="C3" s="67" t="s">
        <v>260</v>
      </c>
      <c r="D3" s="67">
        <v>1</v>
      </c>
      <c r="E3" s="68">
        <v>21941</v>
      </c>
    </row>
    <row r="4" spans="1:5" ht="21" customHeight="1" thickBot="1" x14ac:dyDescent="0.25">
      <c r="A4" s="65" t="s">
        <v>472</v>
      </c>
      <c r="B4" s="69" t="s">
        <v>259</v>
      </c>
      <c r="C4" s="70" t="s">
        <v>476</v>
      </c>
      <c r="D4" s="70">
        <v>1</v>
      </c>
      <c r="E4" s="68">
        <v>21941</v>
      </c>
    </row>
    <row r="5" spans="1:5" ht="21" customHeight="1" thickBot="1" x14ac:dyDescent="0.25">
      <c r="A5" s="65">
        <v>2</v>
      </c>
      <c r="B5" s="69" t="s">
        <v>477</v>
      </c>
      <c r="C5" s="70" t="s">
        <v>279</v>
      </c>
      <c r="D5" s="70">
        <v>2</v>
      </c>
      <c r="E5" s="71">
        <v>1129</v>
      </c>
    </row>
    <row r="6" spans="1:5" ht="21" customHeight="1" thickBot="1" x14ac:dyDescent="0.25">
      <c r="A6" s="65">
        <v>3</v>
      </c>
      <c r="B6" s="69" t="s">
        <v>478</v>
      </c>
      <c r="C6" s="70" t="s">
        <v>479</v>
      </c>
      <c r="D6" s="70">
        <v>2</v>
      </c>
      <c r="E6" s="72">
        <v>176</v>
      </c>
    </row>
    <row r="7" spans="1:5" ht="21" customHeight="1" thickBot="1" x14ac:dyDescent="0.25">
      <c r="A7" s="65">
        <v>6</v>
      </c>
      <c r="B7" s="69" t="s">
        <v>537</v>
      </c>
      <c r="C7" s="70" t="s">
        <v>300</v>
      </c>
      <c r="D7" s="70">
        <v>2</v>
      </c>
      <c r="E7" s="71">
        <v>14005</v>
      </c>
    </row>
    <row r="8" spans="1:5" ht="21" customHeight="1" thickBot="1" x14ac:dyDescent="0.25">
      <c r="A8" s="65">
        <v>7</v>
      </c>
      <c r="B8" s="69" t="s">
        <v>480</v>
      </c>
      <c r="C8" s="70" t="s">
        <v>481</v>
      </c>
      <c r="D8" s="70">
        <v>2</v>
      </c>
      <c r="E8" s="72">
        <v>171</v>
      </c>
    </row>
    <row r="9" spans="1:5" ht="21" customHeight="1" thickBot="1" x14ac:dyDescent="0.25">
      <c r="A9" s="65">
        <v>10</v>
      </c>
      <c r="B9" s="69" t="s">
        <v>482</v>
      </c>
      <c r="C9" s="70" t="s">
        <v>213</v>
      </c>
      <c r="D9" s="70">
        <v>2</v>
      </c>
      <c r="E9" s="72">
        <v>428</v>
      </c>
    </row>
    <row r="10" spans="1:5" ht="21" customHeight="1" thickBot="1" x14ac:dyDescent="0.25">
      <c r="A10" s="65" t="s">
        <v>162</v>
      </c>
      <c r="B10" s="69" t="s">
        <v>483</v>
      </c>
      <c r="C10" s="70" t="s">
        <v>215</v>
      </c>
      <c r="D10" s="70">
        <v>4</v>
      </c>
      <c r="E10" s="72">
        <v>106</v>
      </c>
    </row>
    <row r="11" spans="1:5" ht="21" customHeight="1" thickBot="1" x14ac:dyDescent="0.25">
      <c r="A11" s="65">
        <v>11</v>
      </c>
      <c r="B11" s="69" t="s">
        <v>484</v>
      </c>
      <c r="C11" s="70" t="s">
        <v>485</v>
      </c>
      <c r="D11" s="70">
        <v>4</v>
      </c>
      <c r="E11" s="72">
        <v>79</v>
      </c>
    </row>
    <row r="12" spans="1:5" ht="21" customHeight="1" thickBot="1" x14ac:dyDescent="0.25">
      <c r="A12" s="65">
        <v>12</v>
      </c>
      <c r="B12" s="69" t="s">
        <v>486</v>
      </c>
      <c r="C12" s="70" t="s">
        <v>487</v>
      </c>
      <c r="D12" s="70">
        <v>4</v>
      </c>
      <c r="E12" s="72">
        <v>8</v>
      </c>
    </row>
    <row r="13" spans="1:5" ht="21" customHeight="1" thickBot="1" x14ac:dyDescent="0.25">
      <c r="A13" s="65">
        <v>13</v>
      </c>
      <c r="B13" s="69" t="s">
        <v>468</v>
      </c>
      <c r="C13" s="70" t="s">
        <v>469</v>
      </c>
      <c r="D13" s="70">
        <v>4</v>
      </c>
      <c r="E13" s="72">
        <v>412</v>
      </c>
    </row>
    <row r="14" spans="1:5" ht="21" customHeight="1" thickBot="1" x14ac:dyDescent="0.25">
      <c r="A14" s="65">
        <v>14</v>
      </c>
      <c r="B14" s="69" t="s">
        <v>488</v>
      </c>
      <c r="C14" s="70" t="s">
        <v>489</v>
      </c>
      <c r="D14" s="70">
        <v>4</v>
      </c>
      <c r="E14" s="72">
        <v>11</v>
      </c>
    </row>
    <row r="15" spans="1:5" ht="21" customHeight="1" thickBot="1" x14ac:dyDescent="0.25">
      <c r="A15" s="65">
        <v>15</v>
      </c>
      <c r="B15" s="69" t="s">
        <v>231</v>
      </c>
      <c r="C15" s="70" t="s">
        <v>465</v>
      </c>
      <c r="D15" s="70">
        <v>2</v>
      </c>
      <c r="E15" s="72">
        <v>374</v>
      </c>
    </row>
    <row r="16" spans="1:5" ht="21" customHeight="1" thickBot="1" x14ac:dyDescent="0.25">
      <c r="A16" s="65">
        <v>16</v>
      </c>
      <c r="B16" s="69" t="s">
        <v>490</v>
      </c>
      <c r="C16" s="70" t="s">
        <v>266</v>
      </c>
      <c r="D16" s="70">
        <v>4</v>
      </c>
      <c r="E16" s="72">
        <v>584</v>
      </c>
    </row>
    <row r="17" spans="1:5" ht="21" customHeight="1" thickBot="1" x14ac:dyDescent="0.25">
      <c r="A17" s="65">
        <v>17</v>
      </c>
      <c r="B17" s="69" t="s">
        <v>491</v>
      </c>
      <c r="C17" s="70" t="s">
        <v>245</v>
      </c>
      <c r="D17" s="70">
        <v>2</v>
      </c>
      <c r="E17" s="72">
        <v>304</v>
      </c>
    </row>
    <row r="18" spans="1:5" ht="21" customHeight="1" thickBot="1" x14ac:dyDescent="0.25">
      <c r="A18" s="65">
        <v>18</v>
      </c>
      <c r="B18" s="69" t="s">
        <v>492</v>
      </c>
      <c r="C18" s="70" t="s">
        <v>464</v>
      </c>
      <c r="D18" s="70">
        <v>2</v>
      </c>
      <c r="E18" s="72">
        <v>879</v>
      </c>
    </row>
    <row r="19" spans="1:5" ht="21" customHeight="1" thickBot="1" x14ac:dyDescent="0.25">
      <c r="A19" s="65">
        <v>20</v>
      </c>
      <c r="B19" s="69" t="s">
        <v>493</v>
      </c>
      <c r="C19" s="70" t="s">
        <v>494</v>
      </c>
      <c r="D19" s="70">
        <v>2</v>
      </c>
      <c r="E19" s="72">
        <v>62</v>
      </c>
    </row>
    <row r="20" spans="1:5" ht="21" customHeight="1" thickBot="1" x14ac:dyDescent="0.25">
      <c r="A20" s="65">
        <v>21</v>
      </c>
      <c r="B20" s="69" t="s">
        <v>495</v>
      </c>
      <c r="C20" s="70" t="s">
        <v>496</v>
      </c>
      <c r="D20" s="70">
        <v>4</v>
      </c>
      <c r="E20" s="72">
        <v>121</v>
      </c>
    </row>
    <row r="21" spans="1:5" ht="21" customHeight="1" thickBot="1" x14ac:dyDescent="0.25">
      <c r="A21" s="65">
        <v>22</v>
      </c>
      <c r="B21" s="69" t="s">
        <v>497</v>
      </c>
      <c r="C21" s="70" t="s">
        <v>317</v>
      </c>
      <c r="D21" s="70">
        <v>1</v>
      </c>
      <c r="E21" s="71">
        <v>12916</v>
      </c>
    </row>
    <row r="22" spans="1:5" ht="21" customHeight="1" thickBot="1" x14ac:dyDescent="0.25">
      <c r="A22" s="65">
        <v>23</v>
      </c>
      <c r="B22" s="69" t="s">
        <v>498</v>
      </c>
      <c r="C22" s="70" t="s">
        <v>264</v>
      </c>
      <c r="D22" s="70">
        <v>2</v>
      </c>
      <c r="E22" s="72">
        <v>666</v>
      </c>
    </row>
    <row r="23" spans="1:5" ht="21" customHeight="1" thickBot="1" x14ac:dyDescent="0.25">
      <c r="A23" s="65">
        <v>24</v>
      </c>
      <c r="B23" s="69" t="s">
        <v>529</v>
      </c>
      <c r="C23" s="70" t="s">
        <v>521</v>
      </c>
      <c r="D23" s="70">
        <v>2</v>
      </c>
      <c r="E23" s="72">
        <v>68</v>
      </c>
    </row>
    <row r="24" spans="1:5" ht="21" customHeight="1" thickBot="1" x14ac:dyDescent="0.25">
      <c r="A24" s="65">
        <v>25</v>
      </c>
      <c r="B24" s="69" t="s">
        <v>531</v>
      </c>
      <c r="C24" s="70" t="s">
        <v>530</v>
      </c>
      <c r="D24" s="70">
        <v>2</v>
      </c>
      <c r="E24" s="72">
        <v>9</v>
      </c>
    </row>
    <row r="25" spans="1:5" ht="21" customHeight="1" thickBot="1" x14ac:dyDescent="0.25">
      <c r="A25" s="65">
        <v>26</v>
      </c>
      <c r="B25" s="69" t="s">
        <v>532</v>
      </c>
      <c r="C25" s="70" t="s">
        <v>533</v>
      </c>
      <c r="D25" s="70">
        <v>2</v>
      </c>
      <c r="E25" s="72">
        <v>13</v>
      </c>
    </row>
    <row r="26" spans="1:5" ht="21" customHeight="1" thickBot="1" x14ac:dyDescent="0.25">
      <c r="A26" s="65">
        <v>27</v>
      </c>
      <c r="B26" s="69" t="s">
        <v>499</v>
      </c>
      <c r="C26" s="70" t="s">
        <v>500</v>
      </c>
      <c r="D26" s="70">
        <v>2</v>
      </c>
      <c r="E26" s="72">
        <v>29</v>
      </c>
    </row>
    <row r="27" spans="1:5" ht="21" customHeight="1" thickBot="1" x14ac:dyDescent="0.25">
      <c r="A27" s="65">
        <v>28</v>
      </c>
      <c r="B27" s="69" t="s">
        <v>501</v>
      </c>
      <c r="C27" s="70" t="s">
        <v>502</v>
      </c>
      <c r="D27" s="70">
        <v>4</v>
      </c>
      <c r="E27" s="72">
        <v>301</v>
      </c>
    </row>
    <row r="28" spans="1:5" ht="21" customHeight="1" thickBot="1" x14ac:dyDescent="0.25">
      <c r="A28" s="65">
        <v>29</v>
      </c>
      <c r="B28" s="69" t="s">
        <v>503</v>
      </c>
      <c r="C28" s="70" t="s">
        <v>504</v>
      </c>
      <c r="D28" s="70">
        <v>1</v>
      </c>
      <c r="E28" s="71">
        <v>1755</v>
      </c>
    </row>
    <row r="29" spans="1:5" ht="21" customHeight="1" thickBot="1" x14ac:dyDescent="0.25">
      <c r="A29" s="65">
        <v>30</v>
      </c>
      <c r="B29" s="69" t="s">
        <v>318</v>
      </c>
      <c r="C29" s="70" t="s">
        <v>319</v>
      </c>
      <c r="D29" s="70">
        <v>22</v>
      </c>
      <c r="E29" s="72">
        <v>44</v>
      </c>
    </row>
    <row r="30" spans="1:5" ht="21" customHeight="1" thickBot="1" x14ac:dyDescent="0.25">
      <c r="A30" s="65">
        <v>31</v>
      </c>
      <c r="B30" s="69" t="s">
        <v>320</v>
      </c>
      <c r="C30" s="70" t="s">
        <v>505</v>
      </c>
      <c r="D30" s="70">
        <v>22</v>
      </c>
      <c r="E30" s="72">
        <v>28</v>
      </c>
    </row>
    <row r="31" spans="1:5" ht="21" customHeight="1" thickBot="1" x14ac:dyDescent="0.25">
      <c r="A31" s="65">
        <v>32</v>
      </c>
      <c r="B31" s="69" t="s">
        <v>322</v>
      </c>
      <c r="C31" s="70" t="s">
        <v>323</v>
      </c>
      <c r="D31" s="70">
        <v>22</v>
      </c>
      <c r="E31" s="72">
        <v>10</v>
      </c>
    </row>
    <row r="32" spans="1:5" ht="21" customHeight="1" thickBot="1" x14ac:dyDescent="0.25">
      <c r="A32" s="65">
        <v>33</v>
      </c>
      <c r="B32" s="69" t="s">
        <v>534</v>
      </c>
      <c r="C32" s="70" t="s">
        <v>209</v>
      </c>
      <c r="D32" s="70">
        <v>2</v>
      </c>
      <c r="E32" s="72">
        <v>195</v>
      </c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/>
  </sheetPr>
  <dimension ref="A1:E31"/>
  <sheetViews>
    <sheetView topLeftCell="A4" workbookViewId="0">
      <selection activeCell="F2" sqref="F1:H1048576"/>
    </sheetView>
  </sheetViews>
  <sheetFormatPr baseColWidth="10" defaultColWidth="8.83203125" defaultRowHeight="15" x14ac:dyDescent="0.2"/>
  <cols>
    <col min="1" max="1" width="4" customWidth="1"/>
    <col min="2" max="2" width="25.5" style="2" customWidth="1"/>
    <col min="3" max="3" width="20.5" customWidth="1"/>
    <col min="5" max="5" width="0" hidden="1" customWidth="1"/>
  </cols>
  <sheetData>
    <row r="1" spans="1:5" ht="47.5" customHeight="1" thickBot="1" x14ac:dyDescent="0.25">
      <c r="A1" s="37"/>
      <c r="B1" s="137" t="s">
        <v>528</v>
      </c>
      <c r="C1" s="137"/>
      <c r="D1" s="137"/>
      <c r="E1" s="137"/>
    </row>
    <row r="2" spans="1:5" ht="40" thickBot="1" x14ac:dyDescent="0.25">
      <c r="A2" s="45" t="s">
        <v>1</v>
      </c>
      <c r="B2" s="64" t="s">
        <v>2</v>
      </c>
      <c r="C2" s="64" t="s">
        <v>3</v>
      </c>
      <c r="D2" s="64" t="s">
        <v>474</v>
      </c>
      <c r="E2" s="64" t="s">
        <v>6</v>
      </c>
    </row>
    <row r="3" spans="1:5" ht="22.25" customHeight="1" thickBot="1" x14ac:dyDescent="0.25">
      <c r="A3" s="46">
        <v>1</v>
      </c>
      <c r="B3" s="73" t="s">
        <v>506</v>
      </c>
      <c r="C3" s="70" t="s">
        <v>507</v>
      </c>
      <c r="D3" s="70">
        <v>2</v>
      </c>
      <c r="E3" s="71">
        <v>1845</v>
      </c>
    </row>
    <row r="4" spans="1:5" ht="22.25" customHeight="1" thickBot="1" x14ac:dyDescent="0.25">
      <c r="A4" s="46">
        <v>2</v>
      </c>
      <c r="B4" s="73" t="s">
        <v>477</v>
      </c>
      <c r="C4" s="70" t="s">
        <v>279</v>
      </c>
      <c r="D4" s="70">
        <v>2</v>
      </c>
      <c r="E4" s="71">
        <v>1129</v>
      </c>
    </row>
    <row r="5" spans="1:5" ht="22.25" customHeight="1" thickBot="1" x14ac:dyDescent="0.25">
      <c r="A5" s="46">
        <v>3</v>
      </c>
      <c r="B5" s="73" t="s">
        <v>508</v>
      </c>
      <c r="C5" s="70" t="s">
        <v>479</v>
      </c>
      <c r="D5" s="70">
        <v>2</v>
      </c>
      <c r="E5" s="72">
        <v>176</v>
      </c>
    </row>
    <row r="6" spans="1:5" ht="22.25" customHeight="1" thickBot="1" x14ac:dyDescent="0.25">
      <c r="A6" s="46">
        <v>6</v>
      </c>
      <c r="B6" s="73" t="s">
        <v>536</v>
      </c>
      <c r="C6" s="70" t="s">
        <v>300</v>
      </c>
      <c r="D6" s="70">
        <v>2</v>
      </c>
      <c r="E6" s="71">
        <v>14005</v>
      </c>
    </row>
    <row r="7" spans="1:5" ht="22.25" customHeight="1" thickBot="1" x14ac:dyDescent="0.25">
      <c r="A7" s="46">
        <v>7</v>
      </c>
      <c r="B7" s="73" t="s">
        <v>480</v>
      </c>
      <c r="C7" s="70" t="s">
        <v>272</v>
      </c>
      <c r="D7" s="70">
        <v>2</v>
      </c>
      <c r="E7" s="72">
        <v>171</v>
      </c>
    </row>
    <row r="8" spans="1:5" ht="22.25" customHeight="1" thickBot="1" x14ac:dyDescent="0.25">
      <c r="A8" s="46">
        <v>10</v>
      </c>
      <c r="B8" s="73" t="s">
        <v>482</v>
      </c>
      <c r="C8" s="70" t="s">
        <v>213</v>
      </c>
      <c r="D8" s="70">
        <v>2</v>
      </c>
      <c r="E8" s="72">
        <v>428</v>
      </c>
    </row>
    <row r="9" spans="1:5" ht="22.25" customHeight="1" thickBot="1" x14ac:dyDescent="0.25">
      <c r="A9" s="46" t="s">
        <v>162</v>
      </c>
      <c r="B9" s="73" t="s">
        <v>483</v>
      </c>
      <c r="C9" s="70" t="s">
        <v>215</v>
      </c>
      <c r="D9" s="70">
        <v>4</v>
      </c>
      <c r="E9" s="72">
        <v>106</v>
      </c>
    </row>
    <row r="10" spans="1:5" ht="22.25" customHeight="1" thickBot="1" x14ac:dyDescent="0.25">
      <c r="A10" s="46">
        <v>11</v>
      </c>
      <c r="B10" s="73" t="s">
        <v>484</v>
      </c>
      <c r="C10" s="70" t="s">
        <v>485</v>
      </c>
      <c r="D10" s="70">
        <v>2</v>
      </c>
      <c r="E10" s="72">
        <v>79</v>
      </c>
    </row>
    <row r="11" spans="1:5" ht="22.25" customHeight="1" thickBot="1" x14ac:dyDescent="0.25">
      <c r="A11" s="46">
        <v>12</v>
      </c>
      <c r="B11" s="73" t="s">
        <v>486</v>
      </c>
      <c r="C11" s="70" t="s">
        <v>487</v>
      </c>
      <c r="D11" s="70">
        <v>2</v>
      </c>
      <c r="E11" s="72">
        <v>8</v>
      </c>
    </row>
    <row r="12" spans="1:5" ht="22.25" customHeight="1" thickBot="1" x14ac:dyDescent="0.25">
      <c r="A12" s="46">
        <v>13</v>
      </c>
      <c r="B12" s="73" t="s">
        <v>468</v>
      </c>
      <c r="C12" s="70" t="s">
        <v>469</v>
      </c>
      <c r="D12" s="70">
        <v>2</v>
      </c>
      <c r="E12" s="72">
        <v>412</v>
      </c>
    </row>
    <row r="13" spans="1:5" ht="22.25" customHeight="1" thickBot="1" x14ac:dyDescent="0.25">
      <c r="A13" s="46">
        <v>14</v>
      </c>
      <c r="B13" s="73" t="s">
        <v>488</v>
      </c>
      <c r="C13" s="70" t="s">
        <v>489</v>
      </c>
      <c r="D13" s="70">
        <v>2</v>
      </c>
      <c r="E13" s="72">
        <v>11</v>
      </c>
    </row>
    <row r="14" spans="1:5" ht="22.25" customHeight="1" thickBot="1" x14ac:dyDescent="0.25">
      <c r="A14" s="46">
        <v>15</v>
      </c>
      <c r="B14" s="73" t="s">
        <v>509</v>
      </c>
      <c r="C14" s="70" t="s">
        <v>510</v>
      </c>
      <c r="D14" s="70">
        <v>4</v>
      </c>
      <c r="E14" s="72">
        <v>361</v>
      </c>
    </row>
    <row r="15" spans="1:5" ht="22.25" customHeight="1" thickBot="1" x14ac:dyDescent="0.25">
      <c r="A15" s="46">
        <v>16</v>
      </c>
      <c r="B15" s="73" t="s">
        <v>511</v>
      </c>
      <c r="C15" s="70" t="s">
        <v>512</v>
      </c>
      <c r="D15" s="70">
        <v>2</v>
      </c>
      <c r="E15" s="72">
        <v>64</v>
      </c>
    </row>
    <row r="16" spans="1:5" ht="16.25" customHeight="1" thickBot="1" x14ac:dyDescent="0.25">
      <c r="A16" s="46">
        <v>17</v>
      </c>
      <c r="B16" s="73" t="s">
        <v>513</v>
      </c>
      <c r="C16" s="70" t="s">
        <v>514</v>
      </c>
      <c r="D16" s="70">
        <v>2</v>
      </c>
      <c r="E16" s="72">
        <v>10</v>
      </c>
    </row>
    <row r="17" spans="1:5" ht="18" customHeight="1" thickBot="1" x14ac:dyDescent="0.25">
      <c r="A17" s="46">
        <v>18</v>
      </c>
      <c r="B17" s="73" t="s">
        <v>499</v>
      </c>
      <c r="C17" s="70" t="s">
        <v>515</v>
      </c>
      <c r="D17" s="70">
        <v>2</v>
      </c>
      <c r="E17" s="72">
        <v>29</v>
      </c>
    </row>
    <row r="18" spans="1:5" ht="22.25" customHeight="1" thickBot="1" x14ac:dyDescent="0.25">
      <c r="A18" s="46">
        <v>19</v>
      </c>
      <c r="B18" s="73" t="s">
        <v>516</v>
      </c>
      <c r="C18" s="70" t="s">
        <v>465</v>
      </c>
      <c r="D18" s="70">
        <v>2</v>
      </c>
      <c r="E18" s="72">
        <v>374</v>
      </c>
    </row>
    <row r="19" spans="1:5" ht="22.25" customHeight="1" thickBot="1" x14ac:dyDescent="0.25">
      <c r="A19" s="46">
        <v>20</v>
      </c>
      <c r="B19" s="73" t="s">
        <v>517</v>
      </c>
      <c r="C19" s="70" t="s">
        <v>266</v>
      </c>
      <c r="D19" s="70">
        <v>4</v>
      </c>
      <c r="E19" s="72">
        <v>584</v>
      </c>
    </row>
    <row r="20" spans="1:5" ht="22.25" customHeight="1" thickBot="1" x14ac:dyDescent="0.25">
      <c r="A20" s="46">
        <v>21</v>
      </c>
      <c r="B20" s="73" t="s">
        <v>491</v>
      </c>
      <c r="C20" s="70" t="s">
        <v>245</v>
      </c>
      <c r="D20" s="70">
        <v>2</v>
      </c>
      <c r="E20" s="72">
        <v>304</v>
      </c>
    </row>
    <row r="21" spans="1:5" ht="22.25" customHeight="1" thickBot="1" x14ac:dyDescent="0.25">
      <c r="A21" s="46">
        <v>22</v>
      </c>
      <c r="B21" s="73" t="s">
        <v>492</v>
      </c>
      <c r="C21" s="70" t="s">
        <v>464</v>
      </c>
      <c r="D21" s="70">
        <v>2</v>
      </c>
      <c r="E21" s="72">
        <v>879</v>
      </c>
    </row>
    <row r="22" spans="1:5" ht="22.25" customHeight="1" thickBot="1" x14ac:dyDescent="0.25">
      <c r="A22" s="46">
        <v>24</v>
      </c>
      <c r="B22" s="73" t="s">
        <v>518</v>
      </c>
      <c r="C22" s="70" t="s">
        <v>519</v>
      </c>
      <c r="D22" s="70">
        <v>2</v>
      </c>
      <c r="E22" s="71">
        <v>1285</v>
      </c>
    </row>
    <row r="23" spans="1:5" ht="22.25" customHeight="1" thickBot="1" x14ac:dyDescent="0.25">
      <c r="A23" s="46">
        <v>25</v>
      </c>
      <c r="B23" s="73" t="s">
        <v>493</v>
      </c>
      <c r="C23" s="70" t="s">
        <v>494</v>
      </c>
      <c r="D23" s="70">
        <v>2</v>
      </c>
      <c r="E23" s="72">
        <v>62</v>
      </c>
    </row>
    <row r="24" spans="1:5" ht="22.25" customHeight="1" thickBot="1" x14ac:dyDescent="0.25">
      <c r="A24" s="46">
        <v>26</v>
      </c>
      <c r="B24" s="73" t="s">
        <v>495</v>
      </c>
      <c r="C24" s="70" t="s">
        <v>496</v>
      </c>
      <c r="D24" s="70">
        <v>4</v>
      </c>
      <c r="E24" s="72">
        <v>121</v>
      </c>
    </row>
    <row r="25" spans="1:5" ht="22.25" customHeight="1" thickBot="1" x14ac:dyDescent="0.25">
      <c r="A25" s="46">
        <v>27</v>
      </c>
      <c r="B25" s="73" t="s">
        <v>498</v>
      </c>
      <c r="C25" s="70" t="s">
        <v>264</v>
      </c>
      <c r="D25" s="70">
        <v>2</v>
      </c>
      <c r="E25" s="72">
        <v>666</v>
      </c>
    </row>
    <row r="26" spans="1:5" ht="22.25" customHeight="1" thickBot="1" x14ac:dyDescent="0.25">
      <c r="A26" s="46">
        <v>28</v>
      </c>
      <c r="B26" s="73" t="s">
        <v>520</v>
      </c>
      <c r="C26" s="70" t="s">
        <v>521</v>
      </c>
      <c r="D26" s="70">
        <v>2</v>
      </c>
      <c r="E26" s="72">
        <v>68</v>
      </c>
    </row>
    <row r="27" spans="1:5" ht="22.25" customHeight="1" thickBot="1" x14ac:dyDescent="0.25">
      <c r="A27" s="46">
        <v>29</v>
      </c>
      <c r="B27" s="73" t="s">
        <v>522</v>
      </c>
      <c r="C27" s="70" t="s">
        <v>523</v>
      </c>
      <c r="D27" s="70">
        <v>2</v>
      </c>
      <c r="E27" s="72">
        <v>9</v>
      </c>
    </row>
    <row r="28" spans="1:5" ht="22.25" customHeight="1" thickBot="1" x14ac:dyDescent="0.25">
      <c r="A28" s="46">
        <v>30</v>
      </c>
      <c r="B28" s="73" t="s">
        <v>20</v>
      </c>
      <c r="C28" s="70" t="s">
        <v>524</v>
      </c>
      <c r="D28" s="70">
        <v>2</v>
      </c>
      <c r="E28" s="72">
        <v>13</v>
      </c>
    </row>
    <row r="29" spans="1:5" ht="22.25" customHeight="1" thickBot="1" x14ac:dyDescent="0.25">
      <c r="A29" s="46">
        <v>31</v>
      </c>
      <c r="B29" s="73" t="s">
        <v>525</v>
      </c>
      <c r="C29" s="70" t="s">
        <v>526</v>
      </c>
      <c r="D29" s="70">
        <v>2</v>
      </c>
      <c r="E29" s="72">
        <v>29</v>
      </c>
    </row>
    <row r="30" spans="1:5" ht="22.25" customHeight="1" thickBot="1" x14ac:dyDescent="0.25">
      <c r="A30" s="46">
        <v>32</v>
      </c>
      <c r="B30" s="73" t="s">
        <v>527</v>
      </c>
      <c r="C30" s="70" t="s">
        <v>502</v>
      </c>
      <c r="D30" s="70">
        <v>2</v>
      </c>
      <c r="E30" s="72">
        <v>301</v>
      </c>
    </row>
    <row r="31" spans="1:5" ht="22.25" customHeight="1" thickBot="1" x14ac:dyDescent="0.25">
      <c r="A31" s="46">
        <v>33</v>
      </c>
      <c r="B31" s="73" t="s">
        <v>535</v>
      </c>
      <c r="C31" s="70" t="s">
        <v>209</v>
      </c>
      <c r="D31" s="70">
        <v>2</v>
      </c>
      <c r="E31" s="72">
        <v>195</v>
      </c>
    </row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G50"/>
  <sheetViews>
    <sheetView workbookViewId="0">
      <selection activeCell="L10" sqref="L10"/>
    </sheetView>
  </sheetViews>
  <sheetFormatPr baseColWidth="10" defaultColWidth="8.83203125" defaultRowHeight="15" x14ac:dyDescent="0.2"/>
  <cols>
    <col min="1" max="1" width="3.5" customWidth="1"/>
    <col min="2" max="2" width="21" customWidth="1"/>
    <col min="3" max="3" width="19.1640625" customWidth="1"/>
    <col min="4" max="4" width="0" hidden="1" customWidth="1"/>
    <col min="6" max="6" width="5.6640625" hidden="1" customWidth="1"/>
    <col min="7" max="7" width="0" hidden="1" customWidth="1"/>
  </cols>
  <sheetData>
    <row r="1" spans="1:7" ht="27.75" customHeight="1" thickBot="1" x14ac:dyDescent="0.25">
      <c r="A1" s="138" t="s">
        <v>610</v>
      </c>
      <c r="B1" s="138"/>
      <c r="C1" s="138"/>
      <c r="D1" s="138"/>
      <c r="E1" s="138"/>
      <c r="F1" s="138"/>
      <c r="G1" s="138"/>
    </row>
    <row r="2" spans="1:7" ht="48.75" customHeight="1" thickBot="1" x14ac:dyDescent="0.25">
      <c r="A2" s="74" t="s">
        <v>1</v>
      </c>
      <c r="B2" s="67" t="s">
        <v>2</v>
      </c>
      <c r="C2" s="67" t="s">
        <v>3</v>
      </c>
      <c r="D2" s="67" t="s">
        <v>474</v>
      </c>
      <c r="E2" s="75" t="s">
        <v>538</v>
      </c>
      <c r="F2" s="67" t="s">
        <v>539</v>
      </c>
      <c r="G2" s="67" t="s">
        <v>6</v>
      </c>
    </row>
    <row r="3" spans="1:7" ht="16" thickBot="1" x14ac:dyDescent="0.25">
      <c r="A3" s="76">
        <v>1</v>
      </c>
      <c r="B3" s="77" t="s">
        <v>540</v>
      </c>
      <c r="C3" s="70" t="s">
        <v>541</v>
      </c>
      <c r="D3" s="70">
        <v>2</v>
      </c>
      <c r="E3" s="70">
        <v>2</v>
      </c>
      <c r="F3" s="70">
        <v>2</v>
      </c>
      <c r="G3" s="71">
        <v>4103</v>
      </c>
    </row>
    <row r="4" spans="1:7" ht="29" thickBot="1" x14ac:dyDescent="0.25">
      <c r="A4" s="76">
        <v>1</v>
      </c>
      <c r="B4" s="88" t="s">
        <v>618</v>
      </c>
      <c r="C4" s="89" t="s">
        <v>611</v>
      </c>
      <c r="D4" s="89">
        <v>2</v>
      </c>
      <c r="E4" s="89">
        <v>2</v>
      </c>
      <c r="F4" s="89">
        <v>2</v>
      </c>
      <c r="G4" s="90">
        <v>4103</v>
      </c>
    </row>
    <row r="5" spans="1:7" ht="16" thickBot="1" x14ac:dyDescent="0.25">
      <c r="A5" s="76">
        <v>2</v>
      </c>
      <c r="B5" s="77" t="s">
        <v>542</v>
      </c>
      <c r="C5" s="70" t="s">
        <v>543</v>
      </c>
      <c r="D5" s="70">
        <v>2</v>
      </c>
      <c r="E5" s="70">
        <v>2</v>
      </c>
      <c r="F5" s="70">
        <v>2</v>
      </c>
      <c r="G5" s="72">
        <v>536</v>
      </c>
    </row>
    <row r="6" spans="1:7" ht="16" thickBot="1" x14ac:dyDescent="0.25">
      <c r="A6" s="76">
        <v>3</v>
      </c>
      <c r="B6" s="77" t="s">
        <v>544</v>
      </c>
      <c r="C6" s="70" t="s">
        <v>545</v>
      </c>
      <c r="D6" s="70">
        <v>4</v>
      </c>
      <c r="E6" s="70">
        <v>8</v>
      </c>
      <c r="F6" s="70">
        <v>12</v>
      </c>
      <c r="G6" s="72">
        <v>214</v>
      </c>
    </row>
    <row r="7" spans="1:7" ht="27" thickBot="1" x14ac:dyDescent="0.25">
      <c r="A7" s="76">
        <v>4</v>
      </c>
      <c r="B7" s="73" t="s">
        <v>607</v>
      </c>
      <c r="C7" s="70" t="s">
        <v>546</v>
      </c>
      <c r="D7" s="70">
        <v>1</v>
      </c>
      <c r="E7" s="70">
        <v>2</v>
      </c>
      <c r="F7" s="70">
        <v>3</v>
      </c>
      <c r="G7" s="71">
        <v>3489</v>
      </c>
    </row>
    <row r="8" spans="1:7" ht="27" thickBot="1" x14ac:dyDescent="0.25">
      <c r="A8" s="79">
        <v>4</v>
      </c>
      <c r="B8" s="80" t="s">
        <v>606</v>
      </c>
      <c r="C8" s="81" t="s">
        <v>601</v>
      </c>
      <c r="D8" s="81">
        <v>1</v>
      </c>
      <c r="E8" s="81">
        <v>2</v>
      </c>
      <c r="F8" s="81">
        <v>3</v>
      </c>
      <c r="G8" s="82">
        <v>3489</v>
      </c>
    </row>
    <row r="9" spans="1:7" ht="29" thickBot="1" x14ac:dyDescent="0.25">
      <c r="A9" s="86">
        <v>4</v>
      </c>
      <c r="B9" s="87" t="s">
        <v>619</v>
      </c>
      <c r="C9" s="83" t="s">
        <v>612</v>
      </c>
      <c r="D9" s="83">
        <v>1</v>
      </c>
      <c r="E9" s="83">
        <v>2</v>
      </c>
      <c r="F9" s="83">
        <v>3</v>
      </c>
      <c r="G9" s="84">
        <v>3489</v>
      </c>
    </row>
    <row r="10" spans="1:7" ht="27" thickBot="1" x14ac:dyDescent="0.25">
      <c r="A10" s="76">
        <v>5</v>
      </c>
      <c r="B10" s="73" t="s">
        <v>609</v>
      </c>
      <c r="C10" s="70" t="s">
        <v>547</v>
      </c>
      <c r="D10" s="70">
        <v>1</v>
      </c>
      <c r="E10" s="70">
        <v>2</v>
      </c>
      <c r="F10" s="70">
        <v>3</v>
      </c>
      <c r="G10" s="71">
        <v>3489</v>
      </c>
    </row>
    <row r="11" spans="1:7" ht="27" thickBot="1" x14ac:dyDescent="0.25">
      <c r="A11" s="79">
        <v>5</v>
      </c>
      <c r="B11" s="80" t="s">
        <v>608</v>
      </c>
      <c r="C11" s="81" t="s">
        <v>602</v>
      </c>
      <c r="D11" s="81">
        <v>1</v>
      </c>
      <c r="E11" s="81">
        <v>2</v>
      </c>
      <c r="F11" s="81">
        <v>3</v>
      </c>
      <c r="G11" s="82">
        <v>3489</v>
      </c>
    </row>
    <row r="12" spans="1:7" ht="29" thickBot="1" x14ac:dyDescent="0.25">
      <c r="A12" s="79">
        <v>5</v>
      </c>
      <c r="B12" s="92" t="s">
        <v>620</v>
      </c>
      <c r="C12" s="93" t="s">
        <v>613</v>
      </c>
      <c r="D12" s="81"/>
      <c r="E12" s="81">
        <v>2</v>
      </c>
      <c r="F12" s="81"/>
      <c r="G12" s="82"/>
    </row>
    <row r="13" spans="1:7" ht="16" thickBot="1" x14ac:dyDescent="0.25">
      <c r="A13" s="76">
        <v>6</v>
      </c>
      <c r="B13" s="77" t="s">
        <v>548</v>
      </c>
      <c r="C13" s="70" t="s">
        <v>549</v>
      </c>
      <c r="D13" s="70">
        <v>4</v>
      </c>
      <c r="E13" s="70">
        <v>8</v>
      </c>
      <c r="F13" s="70">
        <v>12</v>
      </c>
      <c r="G13" s="72">
        <v>35</v>
      </c>
    </row>
    <row r="14" spans="1:7" ht="16" thickBot="1" x14ac:dyDescent="0.25">
      <c r="A14" s="76">
        <v>7</v>
      </c>
      <c r="B14" s="77" t="s">
        <v>531</v>
      </c>
      <c r="C14" s="70" t="s">
        <v>530</v>
      </c>
      <c r="D14" s="70">
        <v>4</v>
      </c>
      <c r="E14" s="70">
        <v>8</v>
      </c>
      <c r="F14" s="70">
        <v>12</v>
      </c>
      <c r="G14" s="72">
        <v>10</v>
      </c>
    </row>
    <row r="15" spans="1:7" ht="16" thickBot="1" x14ac:dyDescent="0.25">
      <c r="A15" s="76">
        <v>8</v>
      </c>
      <c r="B15" s="77" t="s">
        <v>550</v>
      </c>
      <c r="C15" s="70" t="s">
        <v>551</v>
      </c>
      <c r="D15" s="70">
        <v>4</v>
      </c>
      <c r="E15" s="70">
        <v>8</v>
      </c>
      <c r="F15" s="70">
        <v>12</v>
      </c>
      <c r="G15" s="72">
        <v>4</v>
      </c>
    </row>
    <row r="16" spans="1:7" ht="16" thickBot="1" x14ac:dyDescent="0.25">
      <c r="A16" s="76">
        <v>9</v>
      </c>
      <c r="B16" s="77" t="s">
        <v>552</v>
      </c>
      <c r="C16" s="70" t="s">
        <v>553</v>
      </c>
      <c r="D16" s="70">
        <v>1</v>
      </c>
      <c r="E16" s="70">
        <v>2</v>
      </c>
      <c r="F16" s="70">
        <v>3</v>
      </c>
      <c r="G16" s="71">
        <v>1103</v>
      </c>
    </row>
    <row r="17" spans="1:7" ht="16" thickBot="1" x14ac:dyDescent="0.25">
      <c r="A17" s="76">
        <v>10</v>
      </c>
      <c r="B17" s="77" t="s">
        <v>554</v>
      </c>
      <c r="C17" s="70" t="s">
        <v>555</v>
      </c>
      <c r="D17" s="70">
        <v>2</v>
      </c>
      <c r="E17" s="70">
        <v>4</v>
      </c>
      <c r="F17" s="70">
        <v>6</v>
      </c>
      <c r="G17" s="72">
        <v>518</v>
      </c>
    </row>
    <row r="18" spans="1:7" ht="16" thickBot="1" x14ac:dyDescent="0.25">
      <c r="A18" s="76">
        <v>11</v>
      </c>
      <c r="B18" s="77" t="s">
        <v>516</v>
      </c>
      <c r="C18" s="70" t="s">
        <v>556</v>
      </c>
      <c r="D18" s="70">
        <v>2</v>
      </c>
      <c r="E18" s="70">
        <v>4</v>
      </c>
      <c r="F18" s="70">
        <v>6</v>
      </c>
      <c r="G18" s="72">
        <v>540</v>
      </c>
    </row>
    <row r="19" spans="1:7" ht="27" thickBot="1" x14ac:dyDescent="0.25">
      <c r="A19" s="76">
        <v>12</v>
      </c>
      <c r="B19" s="73" t="s">
        <v>623</v>
      </c>
      <c r="C19" s="70" t="s">
        <v>604</v>
      </c>
      <c r="D19" s="70">
        <v>2</v>
      </c>
      <c r="E19" s="70">
        <v>4</v>
      </c>
      <c r="F19" s="70">
        <v>6</v>
      </c>
      <c r="G19" s="71">
        <v>7474</v>
      </c>
    </row>
    <row r="20" spans="1:7" s="78" customFormat="1" ht="36.75" customHeight="1" thickBot="1" x14ac:dyDescent="0.25">
      <c r="A20" s="76">
        <v>12</v>
      </c>
      <c r="B20" s="87" t="s">
        <v>621</v>
      </c>
      <c r="C20" s="93">
        <v>93853</v>
      </c>
      <c r="D20" s="93">
        <v>2</v>
      </c>
      <c r="E20" s="93">
        <v>4</v>
      </c>
      <c r="F20" s="93">
        <v>6</v>
      </c>
      <c r="G20" s="91">
        <v>14049</v>
      </c>
    </row>
    <row r="21" spans="1:7" ht="16" thickBot="1" x14ac:dyDescent="0.25">
      <c r="A21" s="76">
        <v>13</v>
      </c>
      <c r="B21" s="77" t="s">
        <v>557</v>
      </c>
      <c r="C21" s="70" t="s">
        <v>558</v>
      </c>
      <c r="D21" s="70">
        <v>2</v>
      </c>
      <c r="E21" s="70">
        <v>4</v>
      </c>
      <c r="F21" s="70">
        <v>6</v>
      </c>
      <c r="G21" s="71">
        <v>1664</v>
      </c>
    </row>
    <row r="22" spans="1:7" ht="16" thickBot="1" x14ac:dyDescent="0.25">
      <c r="A22" s="76">
        <v>14</v>
      </c>
      <c r="B22" s="77" t="s">
        <v>492</v>
      </c>
      <c r="C22" s="70" t="s">
        <v>559</v>
      </c>
      <c r="D22" s="70">
        <v>2</v>
      </c>
      <c r="E22" s="70">
        <v>4</v>
      </c>
      <c r="F22" s="70">
        <v>6</v>
      </c>
      <c r="G22" s="71">
        <v>2844</v>
      </c>
    </row>
    <row r="23" spans="1:7" ht="16" thickBot="1" x14ac:dyDescent="0.25">
      <c r="A23" s="76">
        <v>15</v>
      </c>
      <c r="B23" s="77" t="s">
        <v>540</v>
      </c>
      <c r="C23" s="70" t="s">
        <v>560</v>
      </c>
      <c r="D23" s="70" t="s">
        <v>561</v>
      </c>
      <c r="E23" s="70">
        <v>2</v>
      </c>
      <c r="F23" s="70">
        <v>4</v>
      </c>
      <c r="G23" s="71">
        <v>4216</v>
      </c>
    </row>
    <row r="24" spans="1:7" s="85" customFormat="1" ht="29" thickBot="1" x14ac:dyDescent="0.25">
      <c r="A24" s="79">
        <v>15</v>
      </c>
      <c r="B24" s="92" t="s">
        <v>618</v>
      </c>
      <c r="C24" s="93" t="s">
        <v>614</v>
      </c>
      <c r="D24" s="81"/>
      <c r="E24" s="81">
        <v>2</v>
      </c>
      <c r="F24" s="81"/>
      <c r="G24" s="82"/>
    </row>
    <row r="25" spans="1:7" ht="27" thickBot="1" x14ac:dyDescent="0.25">
      <c r="A25" s="76">
        <v>16</v>
      </c>
      <c r="B25" s="73" t="s">
        <v>617</v>
      </c>
      <c r="C25" s="70" t="s">
        <v>562</v>
      </c>
      <c r="D25" s="70" t="s">
        <v>561</v>
      </c>
      <c r="E25" s="70">
        <v>2</v>
      </c>
      <c r="F25" s="70">
        <v>4</v>
      </c>
      <c r="G25" s="71">
        <v>8180</v>
      </c>
    </row>
    <row r="26" spans="1:7" ht="36.75" customHeight="1" thickBot="1" x14ac:dyDescent="0.25">
      <c r="A26" s="79">
        <v>16</v>
      </c>
      <c r="B26" s="80" t="s">
        <v>605</v>
      </c>
      <c r="C26" s="81" t="s">
        <v>603</v>
      </c>
      <c r="D26" s="81" t="s">
        <v>561</v>
      </c>
      <c r="E26" s="81">
        <v>2</v>
      </c>
      <c r="F26" s="81">
        <v>4</v>
      </c>
      <c r="G26" s="82">
        <v>8180</v>
      </c>
    </row>
    <row r="27" spans="1:7" ht="16" thickBot="1" x14ac:dyDescent="0.25">
      <c r="A27" s="76">
        <v>17</v>
      </c>
      <c r="B27" s="77" t="s">
        <v>237</v>
      </c>
      <c r="C27" s="70" t="s">
        <v>563</v>
      </c>
      <c r="D27" s="70" t="s">
        <v>561</v>
      </c>
      <c r="E27" s="70">
        <v>2</v>
      </c>
      <c r="F27" s="70">
        <v>4</v>
      </c>
      <c r="G27" s="71">
        <v>1911</v>
      </c>
    </row>
    <row r="28" spans="1:7" ht="16" thickBot="1" x14ac:dyDescent="0.25">
      <c r="A28" s="76">
        <v>18</v>
      </c>
      <c r="B28" s="77" t="s">
        <v>564</v>
      </c>
      <c r="C28" s="70" t="s">
        <v>565</v>
      </c>
      <c r="D28" s="70" t="s">
        <v>561</v>
      </c>
      <c r="E28" s="70">
        <v>2</v>
      </c>
      <c r="F28" s="70">
        <v>4</v>
      </c>
      <c r="G28" s="72">
        <v>108</v>
      </c>
    </row>
    <row r="29" spans="1:7" ht="16" thickBot="1" x14ac:dyDescent="0.25">
      <c r="A29" s="76">
        <v>19</v>
      </c>
      <c r="B29" s="77" t="s">
        <v>566</v>
      </c>
      <c r="C29" s="70" t="s">
        <v>567</v>
      </c>
      <c r="D29" s="70" t="s">
        <v>561</v>
      </c>
      <c r="E29" s="70">
        <v>2</v>
      </c>
      <c r="F29" s="70">
        <v>4</v>
      </c>
      <c r="G29" s="72">
        <v>355</v>
      </c>
    </row>
    <row r="30" spans="1:7" ht="16" thickBot="1" x14ac:dyDescent="0.25">
      <c r="A30" s="76">
        <v>20</v>
      </c>
      <c r="B30" s="77" t="s">
        <v>568</v>
      </c>
      <c r="C30" s="70" t="s">
        <v>569</v>
      </c>
      <c r="D30" s="70" t="s">
        <v>561</v>
      </c>
      <c r="E30" s="70">
        <v>2</v>
      </c>
      <c r="F30" s="70">
        <v>4</v>
      </c>
      <c r="G30" s="72">
        <v>11</v>
      </c>
    </row>
    <row r="31" spans="1:7" ht="16" thickBot="1" x14ac:dyDescent="0.25">
      <c r="A31" s="76">
        <v>21</v>
      </c>
      <c r="B31" s="77" t="s">
        <v>570</v>
      </c>
      <c r="C31" s="70" t="s">
        <v>571</v>
      </c>
      <c r="D31" s="70" t="s">
        <v>561</v>
      </c>
      <c r="E31" s="70">
        <v>4</v>
      </c>
      <c r="F31" s="70">
        <v>4</v>
      </c>
      <c r="G31" s="72">
        <v>192</v>
      </c>
    </row>
    <row r="32" spans="1:7" ht="16" thickBot="1" x14ac:dyDescent="0.25">
      <c r="A32" s="76">
        <v>22</v>
      </c>
      <c r="B32" s="77" t="s">
        <v>572</v>
      </c>
      <c r="C32" s="70" t="s">
        <v>573</v>
      </c>
      <c r="D32" s="70" t="s">
        <v>561</v>
      </c>
      <c r="E32" s="70">
        <v>2</v>
      </c>
      <c r="F32" s="70">
        <v>4</v>
      </c>
      <c r="G32" s="72">
        <v>580</v>
      </c>
    </row>
    <row r="33" spans="1:7" ht="16" thickBot="1" x14ac:dyDescent="0.25">
      <c r="A33" s="76">
        <v>23</v>
      </c>
      <c r="B33" s="77" t="s">
        <v>552</v>
      </c>
      <c r="C33" s="70" t="s">
        <v>574</v>
      </c>
      <c r="D33" s="70">
        <v>1</v>
      </c>
      <c r="E33" s="70">
        <v>2</v>
      </c>
      <c r="F33" s="70">
        <v>3</v>
      </c>
      <c r="G33" s="71">
        <v>1103</v>
      </c>
    </row>
    <row r="34" spans="1:7" ht="16" thickBot="1" x14ac:dyDescent="0.25">
      <c r="A34" s="76">
        <v>24</v>
      </c>
      <c r="B34" s="77" t="s">
        <v>575</v>
      </c>
      <c r="C34" s="70" t="s">
        <v>576</v>
      </c>
      <c r="D34" s="70">
        <v>4</v>
      </c>
      <c r="E34" s="70">
        <v>8</v>
      </c>
      <c r="F34" s="70">
        <v>12</v>
      </c>
      <c r="G34" s="72">
        <v>956</v>
      </c>
    </row>
    <row r="35" spans="1:7" ht="29" thickBot="1" x14ac:dyDescent="0.25">
      <c r="A35" s="76">
        <v>24</v>
      </c>
      <c r="B35" s="92" t="s">
        <v>622</v>
      </c>
      <c r="C35" s="93" t="s">
        <v>615</v>
      </c>
      <c r="D35" s="81"/>
      <c r="E35" s="81">
        <v>8</v>
      </c>
      <c r="F35" s="81"/>
      <c r="G35" s="94"/>
    </row>
    <row r="36" spans="1:7" ht="16" thickBot="1" x14ac:dyDescent="0.25">
      <c r="A36" s="76">
        <v>25</v>
      </c>
      <c r="B36" s="77" t="s">
        <v>577</v>
      </c>
      <c r="C36" s="70" t="s">
        <v>578</v>
      </c>
      <c r="D36" s="70">
        <v>8</v>
      </c>
      <c r="E36" s="70">
        <v>16</v>
      </c>
      <c r="F36" s="70">
        <v>24</v>
      </c>
      <c r="G36" s="72">
        <v>97</v>
      </c>
    </row>
    <row r="37" spans="1:7" ht="16" thickBot="1" x14ac:dyDescent="0.25">
      <c r="A37" s="76">
        <v>26</v>
      </c>
      <c r="B37" s="77" t="s">
        <v>540</v>
      </c>
      <c r="C37" s="70" t="s">
        <v>579</v>
      </c>
      <c r="D37" s="70">
        <v>2</v>
      </c>
      <c r="E37" s="70">
        <v>2</v>
      </c>
      <c r="F37" s="70">
        <v>2</v>
      </c>
      <c r="G37" s="71">
        <v>2957</v>
      </c>
    </row>
    <row r="38" spans="1:7" ht="29" thickBot="1" x14ac:dyDescent="0.25">
      <c r="A38" s="76">
        <v>26</v>
      </c>
      <c r="B38" s="92" t="s">
        <v>618</v>
      </c>
      <c r="C38" s="93" t="s">
        <v>616</v>
      </c>
      <c r="D38" s="81"/>
      <c r="E38" s="81"/>
      <c r="F38" s="81"/>
      <c r="G38" s="82"/>
    </row>
    <row r="39" spans="1:7" ht="16" thickBot="1" x14ac:dyDescent="0.25">
      <c r="A39" s="76">
        <v>27</v>
      </c>
      <c r="B39" s="77" t="s">
        <v>580</v>
      </c>
      <c r="C39" s="70" t="s">
        <v>581</v>
      </c>
      <c r="D39" s="70">
        <v>4</v>
      </c>
      <c r="E39" s="70">
        <v>4</v>
      </c>
      <c r="F39" s="70">
        <v>4</v>
      </c>
      <c r="G39" s="71">
        <v>1299</v>
      </c>
    </row>
    <row r="40" spans="1:7" ht="16" thickBot="1" x14ac:dyDescent="0.25">
      <c r="A40" s="76">
        <v>28</v>
      </c>
      <c r="B40" s="77" t="s">
        <v>582</v>
      </c>
      <c r="C40" s="70" t="s">
        <v>583</v>
      </c>
      <c r="D40" s="70">
        <v>8</v>
      </c>
      <c r="E40" s="70">
        <v>8</v>
      </c>
      <c r="F40" s="70">
        <v>8</v>
      </c>
      <c r="G40" s="72">
        <v>18</v>
      </c>
    </row>
    <row r="41" spans="1:7" ht="16" thickBot="1" x14ac:dyDescent="0.25">
      <c r="A41" s="76">
        <v>29</v>
      </c>
      <c r="B41" s="77" t="s">
        <v>584</v>
      </c>
      <c r="C41" s="70" t="s">
        <v>585</v>
      </c>
      <c r="D41" s="70">
        <v>8</v>
      </c>
      <c r="E41" s="70">
        <v>8</v>
      </c>
      <c r="F41" s="70">
        <v>8</v>
      </c>
      <c r="G41" s="72">
        <v>57</v>
      </c>
    </row>
    <row r="42" spans="1:7" ht="16" thickBot="1" x14ac:dyDescent="0.25">
      <c r="A42" s="76">
        <v>30</v>
      </c>
      <c r="B42" s="77" t="s">
        <v>586</v>
      </c>
      <c r="C42" s="70" t="s">
        <v>587</v>
      </c>
      <c r="D42" s="70">
        <v>8</v>
      </c>
      <c r="E42" s="70">
        <v>12</v>
      </c>
      <c r="F42" s="70">
        <v>16</v>
      </c>
      <c r="G42" s="72">
        <v>63</v>
      </c>
    </row>
    <row r="43" spans="1:7" ht="16" thickBot="1" x14ac:dyDescent="0.25">
      <c r="A43" s="76">
        <v>31</v>
      </c>
      <c r="B43" s="77" t="s">
        <v>588</v>
      </c>
      <c r="C43" s="70" t="s">
        <v>589</v>
      </c>
      <c r="D43" s="70">
        <v>4</v>
      </c>
      <c r="E43" s="70">
        <v>4</v>
      </c>
      <c r="F43" s="70">
        <v>4</v>
      </c>
      <c r="G43" s="72">
        <v>518</v>
      </c>
    </row>
    <row r="44" spans="1:7" ht="16" thickBot="1" x14ac:dyDescent="0.25">
      <c r="A44" s="76">
        <v>32</v>
      </c>
      <c r="B44" s="77" t="s">
        <v>590</v>
      </c>
      <c r="C44" s="70" t="s">
        <v>591</v>
      </c>
      <c r="D44" s="70">
        <v>4</v>
      </c>
      <c r="E44" s="70">
        <v>8</v>
      </c>
      <c r="F44" s="70">
        <v>8</v>
      </c>
      <c r="G44" s="72">
        <v>18</v>
      </c>
    </row>
    <row r="45" spans="1:7" ht="16" thickBot="1" x14ac:dyDescent="0.25">
      <c r="A45" s="76">
        <v>33</v>
      </c>
      <c r="B45" s="77" t="s">
        <v>592</v>
      </c>
      <c r="C45" s="70" t="s">
        <v>593</v>
      </c>
      <c r="D45" s="70">
        <v>4</v>
      </c>
      <c r="E45" s="70">
        <v>8</v>
      </c>
      <c r="F45" s="70">
        <v>8</v>
      </c>
      <c r="G45" s="72">
        <v>4</v>
      </c>
    </row>
    <row r="46" spans="1:7" ht="16" thickBot="1" x14ac:dyDescent="0.25">
      <c r="A46" s="76">
        <v>34</v>
      </c>
      <c r="B46" s="77" t="s">
        <v>564</v>
      </c>
      <c r="C46" s="70" t="s">
        <v>594</v>
      </c>
      <c r="D46" s="70">
        <v>4</v>
      </c>
      <c r="E46" s="70">
        <v>8</v>
      </c>
      <c r="F46" s="70">
        <v>8</v>
      </c>
      <c r="G46" s="72">
        <v>41</v>
      </c>
    </row>
    <row r="47" spans="1:7" ht="16" thickBot="1" x14ac:dyDescent="0.25">
      <c r="A47" s="76">
        <v>35</v>
      </c>
      <c r="B47" s="77" t="s">
        <v>564</v>
      </c>
      <c r="C47" s="70" t="s">
        <v>595</v>
      </c>
      <c r="D47" s="70">
        <v>4</v>
      </c>
      <c r="E47" s="70">
        <v>8</v>
      </c>
      <c r="F47" s="70">
        <v>12</v>
      </c>
      <c r="G47" s="72">
        <v>311</v>
      </c>
    </row>
    <row r="48" spans="1:7" ht="16" thickBot="1" x14ac:dyDescent="0.25">
      <c r="A48" s="76">
        <v>36</v>
      </c>
      <c r="B48" s="77" t="s">
        <v>582</v>
      </c>
      <c r="C48" s="70" t="s">
        <v>596</v>
      </c>
      <c r="D48" s="70">
        <v>4</v>
      </c>
      <c r="E48" s="70">
        <v>4</v>
      </c>
      <c r="F48" s="70">
        <v>8</v>
      </c>
      <c r="G48" s="72">
        <v>805</v>
      </c>
    </row>
    <row r="49" spans="1:7" ht="16" thickBot="1" x14ac:dyDescent="0.25">
      <c r="A49" s="76">
        <v>37</v>
      </c>
      <c r="B49" s="77" t="s">
        <v>597</v>
      </c>
      <c r="C49" s="70" t="s">
        <v>598</v>
      </c>
      <c r="D49" s="70">
        <v>4</v>
      </c>
      <c r="E49" s="70">
        <v>4</v>
      </c>
      <c r="F49" s="70">
        <v>8</v>
      </c>
      <c r="G49" s="72">
        <v>181</v>
      </c>
    </row>
    <row r="50" spans="1:7" ht="16" thickBot="1" x14ac:dyDescent="0.25">
      <c r="A50" s="76">
        <v>38</v>
      </c>
      <c r="B50" s="77" t="s">
        <v>599</v>
      </c>
      <c r="C50" s="70" t="s">
        <v>600</v>
      </c>
      <c r="D50" s="70">
        <v>4</v>
      </c>
      <c r="E50" s="70">
        <v>4</v>
      </c>
      <c r="F50" s="70">
        <v>8</v>
      </c>
      <c r="G50" s="72">
        <v>97</v>
      </c>
    </row>
  </sheetData>
  <mergeCells count="1">
    <mergeCell ref="A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5375</TotalTime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L1 8 т.</vt:lpstr>
      <vt:lpstr>L1 12 т.</vt:lpstr>
      <vt:lpstr>Низкорамная ось</vt:lpstr>
      <vt:lpstr>Запасные части </vt:lpstr>
      <vt:lpstr>гид-ры, дышло, трубки</vt:lpstr>
      <vt:lpstr>Ось HJ </vt:lpstr>
      <vt:lpstr>Подвеска 8357 (пер.)</vt:lpstr>
      <vt:lpstr>Подвеска 8357 (зад.)</vt:lpstr>
      <vt:lpstr>LTG (1310, 1410,1510)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пользователь Microsoft Office</cp:lastModifiedBy>
  <cp:revision>15</cp:revision>
  <cp:lastPrinted>2015-09-22T09:10:27Z</cp:lastPrinted>
  <dcterms:created xsi:type="dcterms:W3CDTF">2015-04-22T12:51:16Z</dcterms:created>
  <dcterms:modified xsi:type="dcterms:W3CDTF">2018-02-28T19:04:29Z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